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3560" windowHeight="7875"/>
  </bookViews>
  <sheets>
    <sheet name="Таблица 1 " sheetId="12" r:id="rId1"/>
    <sheet name="Таблица 2" sheetId="11" r:id="rId2"/>
  </sheets>
  <definedNames>
    <definedName name="_xlnm.Print_Area" localSheetId="0">'Таблица 1 '!$A$1:$O$62</definedName>
  </definedNames>
  <calcPr calcId="145621"/>
</workbook>
</file>

<file path=xl/calcChain.xml><?xml version="1.0" encoding="utf-8"?>
<calcChain xmlns="http://schemas.openxmlformats.org/spreadsheetml/2006/main">
  <c r="C11" i="12" l="1"/>
  <c r="C10" i="12" s="1"/>
  <c r="D11" i="12"/>
  <c r="E11" i="12"/>
  <c r="F11" i="12"/>
  <c r="G11" i="12"/>
  <c r="G10" i="12" s="1"/>
  <c r="C26" i="12"/>
  <c r="D26" i="12"/>
  <c r="E26" i="12"/>
  <c r="F26" i="12"/>
  <c r="G26" i="12"/>
  <c r="C37" i="12"/>
  <c r="C36" i="12" s="1"/>
  <c r="C35" i="12" s="1"/>
  <c r="D37" i="12"/>
  <c r="D36" i="12" s="1"/>
  <c r="D35" i="12" s="1"/>
  <c r="E37" i="12"/>
  <c r="E36" i="12" s="1"/>
  <c r="F37" i="12"/>
  <c r="F36" i="12" s="1"/>
  <c r="G37" i="12"/>
  <c r="G36" i="12" s="1"/>
  <c r="G35" i="12" s="1"/>
  <c r="C55" i="12"/>
  <c r="D55" i="12"/>
  <c r="E55" i="12"/>
  <c r="F55" i="12"/>
  <c r="G55" i="12"/>
  <c r="N55" i="12"/>
  <c r="M55" i="12"/>
  <c r="L55" i="12"/>
  <c r="K55" i="12"/>
  <c r="J55" i="12"/>
  <c r="I55" i="12"/>
  <c r="H55" i="12"/>
  <c r="N37" i="12"/>
  <c r="N36" i="12" s="1"/>
  <c r="M37" i="12"/>
  <c r="M36" i="12" s="1"/>
  <c r="M35" i="12" s="1"/>
  <c r="L37" i="12"/>
  <c r="L36" i="12" s="1"/>
  <c r="K37" i="12"/>
  <c r="K36" i="12" s="1"/>
  <c r="J37" i="12"/>
  <c r="J36" i="12" s="1"/>
  <c r="I37" i="12"/>
  <c r="I36" i="12" s="1"/>
  <c r="I35" i="12" s="1"/>
  <c r="H37" i="12"/>
  <c r="H36" i="12" s="1"/>
  <c r="N26" i="12"/>
  <c r="M26" i="12"/>
  <c r="L26" i="12"/>
  <c r="K26" i="12"/>
  <c r="J26" i="12"/>
  <c r="I26" i="12"/>
  <c r="H26" i="12"/>
  <c r="N11" i="12"/>
  <c r="M11" i="12"/>
  <c r="L11" i="12"/>
  <c r="K11" i="12"/>
  <c r="J11" i="12"/>
  <c r="I11" i="12"/>
  <c r="H11" i="12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D10" i="12" l="1"/>
  <c r="D9" i="12" s="1"/>
  <c r="F35" i="12"/>
  <c r="F10" i="12"/>
  <c r="F9" i="12" s="1"/>
  <c r="E35" i="12"/>
  <c r="E10" i="12"/>
  <c r="E9" i="12" s="1"/>
  <c r="G9" i="12"/>
  <c r="C9" i="12"/>
  <c r="I10" i="12"/>
  <c r="I9" i="12" s="1"/>
  <c r="M10" i="12"/>
  <c r="M9" i="12" s="1"/>
  <c r="N35" i="12"/>
  <c r="J10" i="12"/>
  <c r="J9" i="12" s="1"/>
  <c r="N10" i="12"/>
  <c r="N9" i="12" s="1"/>
  <c r="K35" i="12"/>
  <c r="J35" i="12"/>
  <c r="K10" i="12"/>
  <c r="H10" i="12"/>
  <c r="L10" i="12"/>
  <c r="H35" i="12"/>
  <c r="L35" i="12"/>
  <c r="H9" i="12" l="1"/>
  <c r="K9" i="12"/>
  <c r="L9" i="12"/>
</calcChain>
</file>

<file path=xl/sharedStrings.xml><?xml version="1.0" encoding="utf-8"?>
<sst xmlns="http://schemas.openxmlformats.org/spreadsheetml/2006/main" count="226" uniqueCount="179">
  <si>
    <r>
      <rPr>
        <b/>
        <sz val="11"/>
        <color rgb="FF000000"/>
        <rFont val="Calibri"/>
        <family val="2"/>
        <charset val="204"/>
      </rPr>
      <t>№ п/п</t>
    </r>
  </si>
  <si>
    <r>
      <rPr>
        <b/>
        <sz val="11"/>
        <color rgb="FF000000"/>
        <rFont val="Calibri"/>
        <family val="2"/>
        <charset val="204"/>
      </rPr>
      <t>Наименование</t>
    </r>
  </si>
  <si>
    <r>
      <rPr>
        <b/>
        <sz val="11"/>
        <color rgb="FF000000"/>
        <rFont val="Calibri"/>
        <family val="2"/>
        <charset val="204"/>
      </rPr>
      <t>Субсидии на выполнение государственного задания, субсидии на выполнение государственного задания за счет средств бюджета ФФОМС</t>
    </r>
  </si>
  <si>
    <r>
      <rPr>
        <b/>
        <sz val="11"/>
        <color rgb="FF000000"/>
        <rFont val="Calibri"/>
        <family val="2"/>
        <charset val="204"/>
      </rPr>
      <t>Субсидии, предоставляемые в соответствии с абзацем вторым пункта 1 статьи 78.1 Бюджетного кодекса Российской Федерации</t>
    </r>
  </si>
  <si>
    <r>
      <rPr>
        <b/>
        <sz val="11"/>
        <color rgb="FF000000"/>
        <rFont val="Calibri"/>
        <family val="2"/>
        <charset val="204"/>
      </rPr>
      <t>Средства обязательного медицинского страхования</t>
    </r>
  </si>
  <si>
    <r>
      <rPr>
        <b/>
        <sz val="11"/>
        <color rgb="FF000000"/>
        <rFont val="Calibri"/>
        <family val="2"/>
        <charset val="204"/>
      </rPr>
      <t>Поступления от оказания услуг (выполнения работ) на платной основе и от приносящей доход деятельности</t>
    </r>
  </si>
  <si>
    <r>
      <rPr>
        <b/>
        <sz val="11"/>
        <color rgb="FF000000"/>
        <rFont val="Calibri"/>
        <family val="2"/>
        <charset val="204"/>
      </rPr>
      <t>Всего</t>
    </r>
  </si>
  <si>
    <r>
      <rPr>
        <b/>
        <sz val="11"/>
        <color rgb="FF000000"/>
        <rFont val="Calibri"/>
        <family val="2"/>
        <charset val="204"/>
      </rPr>
      <t>из них гранты</t>
    </r>
  </si>
  <si>
    <r>
      <rPr>
        <b/>
        <sz val="11"/>
        <color rgb="FF000000"/>
        <rFont val="Calibri"/>
        <family val="2"/>
        <charset val="204"/>
      </rPr>
      <t>1</t>
    </r>
  </si>
  <si>
    <r>
      <rPr>
        <b/>
        <sz val="11"/>
        <color rgb="FF000000"/>
        <rFont val="Calibri"/>
        <family val="2"/>
        <charset val="204"/>
      </rPr>
      <t>Остаток на начало года</t>
    </r>
  </si>
  <si>
    <r>
      <rPr>
        <sz val="11"/>
        <color rgb="FF000000"/>
        <rFont val="Calibri"/>
        <family val="2"/>
        <charset val="204"/>
      </rPr>
      <t/>
    </r>
  </si>
  <si>
    <r>
      <rPr>
        <sz val="11"/>
        <color rgb="FF000000"/>
        <rFont val="Calibri"/>
        <family val="2"/>
        <charset val="204"/>
      </rPr>
      <t>Остаток денежных средств приводится в соответствии с ф. 0503779 годовой бухгалтерской отчетности на начало соответствующего года по КФО 2,4,5,7.</t>
    </r>
  </si>
  <si>
    <r>
      <rPr>
        <sz val="11"/>
        <color rgb="FF000000"/>
        <rFont val="Calibri"/>
        <family val="2"/>
        <charset val="204"/>
      </rPr>
      <t xml:space="preserve">Расчетный показатель. По КФО 2,4,5,7
</t>
    </r>
  </si>
  <si>
    <r>
      <rPr>
        <sz val="11"/>
        <color rgb="FF000000"/>
        <rFont val="Calibri"/>
        <family val="2"/>
        <charset val="204"/>
      </rPr>
      <t>КВД 130</t>
    </r>
  </si>
  <si>
    <r>
      <rPr>
        <b/>
        <sz val="11"/>
        <color rgb="FF000000"/>
        <rFont val="Calibri"/>
        <family val="2"/>
        <charset val="204"/>
      </rPr>
      <t>3.1.1.</t>
    </r>
  </si>
  <si>
    <r>
      <rPr>
        <sz val="11"/>
        <color rgb="FF000000"/>
        <rFont val="Calibri"/>
        <family val="2"/>
        <charset val="204"/>
      </rPr>
      <t>- дошкольное образование</t>
    </r>
  </si>
  <si>
    <r>
      <rPr>
        <b/>
        <sz val="11"/>
        <color rgb="FF000000"/>
        <rFont val="Calibri"/>
        <family val="2"/>
        <charset val="204"/>
      </rPr>
      <t>3.1.2.</t>
    </r>
  </si>
  <si>
    <r>
      <rPr>
        <sz val="11"/>
        <color rgb="FF000000"/>
        <rFont val="Calibri"/>
        <family val="2"/>
        <charset val="204"/>
      </rPr>
      <t>- начальное общее образование</t>
    </r>
  </si>
  <si>
    <r>
      <rPr>
        <b/>
        <sz val="11"/>
        <color rgb="FF000000"/>
        <rFont val="Calibri"/>
        <family val="2"/>
        <charset val="204"/>
      </rPr>
      <t>3.1.3.</t>
    </r>
  </si>
  <si>
    <r>
      <rPr>
        <sz val="11"/>
        <color rgb="FF000000"/>
        <rFont val="Calibri"/>
        <family val="2"/>
        <charset val="204"/>
      </rPr>
      <t>- основное общее образование</t>
    </r>
  </si>
  <si>
    <r>
      <rPr>
        <b/>
        <sz val="11"/>
        <color rgb="FF000000"/>
        <rFont val="Calibri"/>
        <family val="2"/>
        <charset val="204"/>
      </rPr>
      <t>3.1.4.</t>
    </r>
  </si>
  <si>
    <r>
      <rPr>
        <sz val="11"/>
        <color rgb="FF000000"/>
        <rFont val="Calibri"/>
        <family val="2"/>
        <charset val="204"/>
      </rPr>
      <t>- среднее общее образование</t>
    </r>
  </si>
  <si>
    <r>
      <rPr>
        <b/>
        <sz val="11"/>
        <color rgb="FF000000"/>
        <rFont val="Calibri"/>
        <family val="2"/>
        <charset val="204"/>
      </rPr>
      <t>3.1.5.</t>
    </r>
  </si>
  <si>
    <r>
      <rPr>
        <sz val="11"/>
        <color rgb="FF000000"/>
        <rFont val="Calibri"/>
        <family val="2"/>
        <charset val="204"/>
      </rPr>
      <t>- среднее профессиональное образование</t>
    </r>
  </si>
  <si>
    <r>
      <rPr>
        <b/>
        <sz val="11"/>
        <color rgb="FF000000"/>
        <rFont val="Calibri"/>
        <family val="2"/>
        <charset val="204"/>
      </rPr>
      <t>3.1.6.</t>
    </r>
  </si>
  <si>
    <r>
      <rPr>
        <sz val="11"/>
        <color rgb="FF000000"/>
        <rFont val="Calibri"/>
        <family val="2"/>
        <charset val="204"/>
      </rPr>
      <t>- высшее образование</t>
    </r>
  </si>
  <si>
    <r>
      <rPr>
        <b/>
        <sz val="11"/>
        <color rgb="FF000000"/>
        <rFont val="Calibri"/>
        <family val="2"/>
        <charset val="204"/>
      </rPr>
      <t>3.1.7.</t>
    </r>
  </si>
  <si>
    <r>
      <rPr>
        <sz val="11"/>
        <color rgb="FF000000"/>
        <rFont val="Calibri"/>
        <family val="2"/>
        <charset val="204"/>
      </rPr>
      <t>-профессиональное обучение</t>
    </r>
  </si>
  <si>
    <r>
      <rPr>
        <b/>
        <sz val="11"/>
        <color rgb="FF000000"/>
        <rFont val="Calibri"/>
        <family val="2"/>
        <charset val="204"/>
      </rPr>
      <t>3.1.8.</t>
    </r>
  </si>
  <si>
    <r>
      <rPr>
        <sz val="11"/>
        <color rgb="FF000000"/>
        <rFont val="Calibri"/>
        <family val="2"/>
        <charset val="204"/>
      </rPr>
      <t>- дополнительное образование</t>
    </r>
  </si>
  <si>
    <r>
      <rPr>
        <b/>
        <sz val="11"/>
        <color rgb="FF000000"/>
        <rFont val="Calibri"/>
        <family val="2"/>
        <charset val="204"/>
      </rPr>
      <t>3.2.</t>
    </r>
  </si>
  <si>
    <r>
      <rPr>
        <sz val="11"/>
        <color rgb="FF000000"/>
        <rFont val="Calibri"/>
        <family val="2"/>
        <charset val="204"/>
      </rPr>
      <t>Доходы от научной (научно-исследовательской) деятельности</t>
    </r>
  </si>
  <si>
    <r>
      <rPr>
        <b/>
        <sz val="11"/>
        <color rgb="FF000000"/>
        <rFont val="Calibri"/>
        <family val="2"/>
        <charset val="204"/>
      </rPr>
      <t>3.3.</t>
    </r>
  </si>
  <si>
    <r>
      <rPr>
        <sz val="11"/>
        <color rgb="FF000000"/>
        <rFont val="Calibri"/>
        <family val="2"/>
        <charset val="204"/>
      </rPr>
      <t>Доходы от медицинской деятельности</t>
    </r>
  </si>
  <si>
    <r>
      <rPr>
        <b/>
        <sz val="11"/>
        <color rgb="FF000000"/>
        <rFont val="Calibri"/>
        <family val="2"/>
        <charset val="204"/>
      </rPr>
      <t>3.4.</t>
    </r>
  </si>
  <si>
    <r>
      <rPr>
        <sz val="11"/>
        <color rgb="FF000000"/>
        <rFont val="Calibri"/>
        <family val="2"/>
        <charset val="204"/>
      </rPr>
      <t>Доходы от сельскохозяйственной деятельности</t>
    </r>
  </si>
  <si>
    <r>
      <rPr>
        <b/>
        <sz val="11"/>
        <color rgb="FF000000"/>
        <rFont val="Calibri"/>
        <family val="2"/>
        <charset val="204"/>
      </rPr>
      <t>3.5.</t>
    </r>
  </si>
  <si>
    <r>
      <rPr>
        <sz val="11"/>
        <color rgb="FF000000"/>
        <rFont val="Calibri"/>
        <family val="2"/>
        <charset val="204"/>
      </rPr>
      <t>Доходы от проектно-изыскательских работ</t>
    </r>
  </si>
  <si>
    <r>
      <rPr>
        <b/>
        <sz val="11"/>
        <color rgb="FF000000"/>
        <rFont val="Calibri"/>
        <family val="2"/>
        <charset val="204"/>
      </rPr>
      <t>3.6.</t>
    </r>
  </si>
  <si>
    <r>
      <rPr>
        <sz val="11"/>
        <color rgb="FF000000"/>
        <rFont val="Calibri"/>
        <family val="2"/>
        <charset val="204"/>
      </rPr>
      <t>Доходы от прочих видов деятельности</t>
    </r>
  </si>
  <si>
    <r>
      <rPr>
        <b/>
        <sz val="11"/>
        <color rgb="FF000000"/>
        <rFont val="Calibri"/>
        <family val="2"/>
        <charset val="204"/>
      </rPr>
      <t>3.6.1.</t>
    </r>
  </si>
  <si>
    <r>
      <rPr>
        <sz val="11"/>
        <color rgb="FF000000"/>
        <rFont val="Calibri"/>
        <family val="2"/>
        <charset val="204"/>
      </rPr>
      <t>-из них проживание в общежитии</t>
    </r>
  </si>
  <si>
    <r>
      <rPr>
        <b/>
        <sz val="11"/>
        <color rgb="FF000000"/>
        <rFont val="Calibri"/>
        <family val="2"/>
        <charset val="204"/>
      </rPr>
      <t>3.7.</t>
    </r>
  </si>
  <si>
    <r>
      <rPr>
        <sz val="11"/>
        <color rgb="FF000000"/>
        <rFont val="Calibri"/>
        <family val="2"/>
        <charset val="204"/>
      </rPr>
      <t>Безвозмездные денежные поступления</t>
    </r>
  </si>
  <si>
    <r>
      <rPr>
        <sz val="11"/>
        <color rgb="FF000000"/>
        <rFont val="Calibri"/>
        <family val="2"/>
        <charset val="204"/>
      </rPr>
      <t>КВД 150</t>
    </r>
  </si>
  <si>
    <r>
      <rPr>
        <b/>
        <sz val="11"/>
        <color rgb="FF000000"/>
        <rFont val="Calibri"/>
        <family val="2"/>
        <charset val="204"/>
      </rPr>
      <t>3.7.1.</t>
    </r>
  </si>
  <si>
    <r>
      <rPr>
        <sz val="11"/>
        <color rgb="FF000000"/>
        <rFont val="Calibri"/>
        <family val="2"/>
        <charset val="204"/>
      </rPr>
      <t>- гранты от РФФИ</t>
    </r>
  </si>
  <si>
    <r>
      <rPr>
        <b/>
        <sz val="11"/>
        <color rgb="FF000000"/>
        <rFont val="Calibri"/>
        <family val="2"/>
        <charset val="204"/>
      </rPr>
      <t>3.7.2.</t>
    </r>
  </si>
  <si>
    <r>
      <rPr>
        <sz val="11"/>
        <color rgb="FF000000"/>
        <rFont val="Calibri"/>
        <family val="2"/>
        <charset val="204"/>
      </rPr>
      <t>-гранты от РНФ</t>
    </r>
  </si>
  <si>
    <r>
      <rPr>
        <b/>
        <sz val="11"/>
        <color rgb="FF000000"/>
        <rFont val="Calibri"/>
        <family val="2"/>
        <charset val="204"/>
      </rPr>
      <t>3.7.3.</t>
    </r>
  </si>
  <si>
    <r>
      <rPr>
        <sz val="11"/>
        <color rgb="FF000000"/>
        <rFont val="Calibri"/>
        <family val="2"/>
        <charset val="204"/>
      </rPr>
      <t>-гранты в форме субсидии от сектора государственного управления</t>
    </r>
  </si>
  <si>
    <r>
      <rPr>
        <b/>
        <sz val="11"/>
        <color rgb="FF000000"/>
        <rFont val="Calibri"/>
        <family val="2"/>
        <charset val="204"/>
      </rPr>
      <t>3.7.4.</t>
    </r>
  </si>
  <si>
    <r>
      <rPr>
        <sz val="11"/>
        <color rgb="FF000000"/>
        <rFont val="Calibri"/>
        <family val="2"/>
        <charset val="204"/>
      </rPr>
      <t>-гранты и пожертвования от юридических лиц (НЕ относящихся к госсектору и сектору госуправления)</t>
    </r>
  </si>
  <si>
    <r>
      <rPr>
        <b/>
        <sz val="11"/>
        <color rgb="FF000000"/>
        <rFont val="Calibri"/>
        <family val="2"/>
        <charset val="204"/>
      </rPr>
      <t>3.7.5.</t>
    </r>
  </si>
  <si>
    <r>
      <rPr>
        <sz val="11"/>
        <color rgb="FF000000"/>
        <rFont val="Calibri"/>
        <family val="2"/>
        <charset val="204"/>
      </rPr>
      <t>-гранты и пожертвования от физических лиц</t>
    </r>
  </si>
  <si>
    <r>
      <rPr>
        <b/>
        <sz val="11"/>
        <color rgb="FF000000"/>
        <rFont val="Calibri"/>
        <family val="2"/>
        <charset val="204"/>
      </rPr>
      <t>3.7.6.</t>
    </r>
  </si>
  <si>
    <r>
      <rPr>
        <sz val="11"/>
        <color rgb="FF000000"/>
        <rFont val="Calibri"/>
        <family val="2"/>
        <charset val="204"/>
      </rPr>
      <t xml:space="preserve">-иные </t>
    </r>
  </si>
  <si>
    <r>
      <rPr>
        <b/>
        <sz val="11"/>
        <color rgb="FF000000"/>
        <rFont val="Calibri"/>
        <family val="2"/>
        <charset val="204"/>
      </rPr>
      <t>3.8.</t>
    </r>
  </si>
  <si>
    <r>
      <rPr>
        <sz val="11"/>
        <color rgb="FF000000"/>
        <rFont val="Calibri"/>
        <family val="2"/>
        <charset val="204"/>
      </rPr>
      <t>Прочие доходы</t>
    </r>
  </si>
  <si>
    <r>
      <rPr>
        <sz val="11"/>
        <color rgb="FF000000"/>
        <rFont val="Calibri"/>
        <family val="2"/>
        <charset val="204"/>
      </rPr>
      <t>В приведенную группировку включаются все виды доходов учреждения, не попавшие в остальные статьи доходов: доходы от собственности (КВД 120), от операций с активами; прочие доходы (КВД 180), доходы от штрафов, пеней, иных сумм принудительного изъятия (КВД 140) и прочие поступления за исключением заемных (кредитных) средств.
Выплаты, уменьшающие доход: НДС, налог на прибыль и прочие налоги, уменьшающие доход (КВД 180), также включаются в эту строку со знаком "минус", таким образом уменьшая общую сумму доходов по строке.
В том числе по строке указываются показатели от переоценки активов (отражаются со знаком "минус" в случае отрицательной курсовой разницы) и показатели возврата дебиторской задолженности прошлых лет.</t>
    </r>
  </si>
  <si>
    <r>
      <rPr>
        <b/>
        <sz val="11"/>
        <color rgb="FF000000"/>
        <rFont val="Calibri"/>
        <family val="2"/>
        <charset val="204"/>
      </rPr>
      <t>3.9.</t>
    </r>
  </si>
  <si>
    <r>
      <rPr>
        <b/>
        <sz val="11"/>
        <color rgb="FF000000"/>
        <rFont val="Calibri"/>
        <family val="2"/>
        <charset val="204"/>
      </rPr>
      <t>Поступление заемных (кредитных) средств</t>
    </r>
  </si>
  <si>
    <r>
      <rPr>
        <b/>
        <sz val="11"/>
        <color rgb="FF000000"/>
        <rFont val="Calibri"/>
        <family val="2"/>
        <charset val="204"/>
      </rPr>
      <t/>
    </r>
  </si>
  <si>
    <r>
      <rPr>
        <b/>
        <sz val="11"/>
        <color rgb="FF000000"/>
        <rFont val="Calibri"/>
        <family val="2"/>
        <charset val="204"/>
      </rPr>
      <t>4,</t>
    </r>
  </si>
  <si>
    <r>
      <rPr>
        <b/>
        <sz val="11"/>
        <color rgb="FF000000"/>
        <rFont val="Calibri"/>
        <family val="2"/>
        <charset val="204"/>
      </rPr>
      <t>Выплаты</t>
    </r>
  </si>
  <si>
    <r>
      <rPr>
        <sz val="11"/>
        <color rgb="FF000000"/>
        <rFont val="Calibri"/>
        <family val="2"/>
        <charset val="204"/>
      </rPr>
      <t>В состав выплат включаются выплаты за счет средств по КФО 2, 4, 5, 7</t>
    </r>
  </si>
  <si>
    <r>
      <rPr>
        <b/>
        <sz val="11"/>
        <color rgb="FF000000"/>
        <rFont val="Calibri"/>
        <family val="2"/>
        <charset val="204"/>
      </rPr>
      <t>4.1.</t>
    </r>
  </si>
  <si>
    <r>
      <rPr>
        <b/>
        <sz val="11"/>
        <color rgb="FF000000"/>
        <rFont val="Calibri"/>
        <family val="2"/>
        <charset val="204"/>
      </rPr>
      <t>Выплаты персоналу</t>
    </r>
  </si>
  <si>
    <r>
      <rPr>
        <b/>
        <sz val="11"/>
        <color rgb="FF000000"/>
        <rFont val="Calibri"/>
        <family val="2"/>
        <charset val="204"/>
      </rPr>
      <t>4.1.1.</t>
    </r>
  </si>
  <si>
    <r>
      <rPr>
        <b/>
        <sz val="11"/>
        <color rgb="FF000000"/>
        <rFont val="Calibri"/>
        <family val="2"/>
        <charset val="204"/>
      </rPr>
      <t>Оплата труда</t>
    </r>
  </si>
  <si>
    <r>
      <rPr>
        <sz val="11"/>
        <color rgb="FF000000"/>
        <rFont val="Calibri"/>
        <family val="2"/>
        <charset val="204"/>
      </rPr>
      <t xml:space="preserve">Приводятся выплаты по КВР 111. 
</t>
    </r>
  </si>
  <si>
    <r>
      <rPr>
        <b/>
        <i/>
        <sz val="11"/>
        <color rgb="FF000000"/>
        <rFont val="Calibri"/>
        <family val="2"/>
        <charset val="204"/>
      </rPr>
      <t>4.1.1.1.</t>
    </r>
  </si>
  <si>
    <r>
      <rPr>
        <i/>
        <sz val="11"/>
        <color rgb="FF000000"/>
        <rFont val="Calibri"/>
        <family val="2"/>
        <charset val="204"/>
      </rPr>
      <t>педагогические работники</t>
    </r>
  </si>
  <si>
    <r>
      <rPr>
        <sz val="11"/>
        <color rgb="FF000000"/>
        <rFont val="Calibri"/>
        <family val="2"/>
        <charset val="204"/>
      </rPr>
      <t>По строкам раскрываются сведения при отнесении соответствующей категории к основному персоналу в учреждении, в противном случае данные свернуто представляются по одной из строк: прочий основной персонал, вспомогательный персонал или административно-управленческий персонал</t>
    </r>
  </si>
  <si>
    <r>
      <rPr>
        <b/>
        <i/>
        <sz val="11"/>
        <color rgb="FF000000"/>
        <rFont val="Calibri"/>
        <family val="2"/>
        <charset val="204"/>
      </rPr>
      <t>4.1.1.2.</t>
    </r>
  </si>
  <si>
    <r>
      <rPr>
        <i/>
        <sz val="11"/>
        <color rgb="FF000000"/>
        <rFont val="Calibri"/>
        <family val="2"/>
        <charset val="204"/>
      </rPr>
      <t>профессорско-преподавательский состав</t>
    </r>
  </si>
  <si>
    <r>
      <rPr>
        <b/>
        <i/>
        <sz val="11"/>
        <color rgb="FF000000"/>
        <rFont val="Calibri"/>
        <family val="2"/>
        <charset val="204"/>
      </rPr>
      <t>4.1.1.3.</t>
    </r>
  </si>
  <si>
    <r>
      <rPr>
        <i/>
        <sz val="11"/>
        <color rgb="FF000000"/>
        <rFont val="Calibri"/>
        <family val="2"/>
        <charset val="204"/>
      </rPr>
      <t>научные работники</t>
    </r>
  </si>
  <si>
    <r>
      <rPr>
        <b/>
        <i/>
        <sz val="11"/>
        <color rgb="FF000000"/>
        <rFont val="Calibri"/>
        <family val="2"/>
        <charset val="204"/>
      </rPr>
      <t>4.1.1.3.1.</t>
    </r>
  </si>
  <si>
    <r>
      <rPr>
        <i/>
        <sz val="11"/>
        <color rgb="FF000000"/>
        <rFont val="Calibri"/>
        <family val="2"/>
        <charset val="204"/>
      </rPr>
      <t xml:space="preserve"> из них: научных сотрудников</t>
    </r>
  </si>
  <si>
    <r>
      <rPr>
        <b/>
        <i/>
        <sz val="11"/>
        <color rgb="FF000000"/>
        <rFont val="Calibri"/>
        <family val="2"/>
        <charset val="204"/>
      </rPr>
      <t>4.1.1.4.</t>
    </r>
  </si>
  <si>
    <r>
      <rPr>
        <i/>
        <sz val="11"/>
        <color rgb="FF000000"/>
        <rFont val="Calibri"/>
        <family val="2"/>
        <charset val="204"/>
      </rPr>
      <t>врачи</t>
    </r>
  </si>
  <si>
    <r>
      <rPr>
        <b/>
        <i/>
        <sz val="11"/>
        <color rgb="FF000000"/>
        <rFont val="Calibri"/>
        <family val="2"/>
        <charset val="204"/>
      </rPr>
      <t>4.1.1.5.</t>
    </r>
  </si>
  <si>
    <r>
      <rPr>
        <i/>
        <sz val="11"/>
        <color rgb="FF000000"/>
        <rFont val="Calibri"/>
        <family val="2"/>
        <charset val="204"/>
      </rPr>
      <t>средний медщицинский персонал</t>
    </r>
  </si>
  <si>
    <r>
      <rPr>
        <b/>
        <i/>
        <sz val="11"/>
        <color rgb="FF000000"/>
        <rFont val="Calibri"/>
        <family val="2"/>
        <charset val="204"/>
      </rPr>
      <t>4.1.1.6.</t>
    </r>
  </si>
  <si>
    <r>
      <rPr>
        <i/>
        <sz val="11"/>
        <color rgb="FF000000"/>
        <rFont val="Calibri"/>
        <family val="2"/>
        <charset val="204"/>
      </rPr>
      <t>младший медицинский персонал</t>
    </r>
  </si>
  <si>
    <r>
      <rPr>
        <b/>
        <i/>
        <sz val="11"/>
        <color rgb="FF000000"/>
        <rFont val="Calibri"/>
        <family val="2"/>
        <charset val="204"/>
      </rPr>
      <t>4.1.1.7.</t>
    </r>
  </si>
  <si>
    <r>
      <rPr>
        <i/>
        <sz val="11"/>
        <color rgb="FF000000"/>
        <rFont val="Calibri"/>
        <family val="2"/>
        <charset val="204"/>
      </rPr>
      <t>социальные работники</t>
    </r>
  </si>
  <si>
    <r>
      <rPr>
        <b/>
        <i/>
        <sz val="11"/>
        <color rgb="FF000000"/>
        <rFont val="Calibri"/>
        <family val="2"/>
        <charset val="204"/>
      </rPr>
      <t>4.1.1.8.</t>
    </r>
  </si>
  <si>
    <r>
      <rPr>
        <i/>
        <sz val="11"/>
        <color rgb="FF000000"/>
        <rFont val="Calibri"/>
        <family val="2"/>
        <charset val="204"/>
      </rPr>
      <t>работники культуры</t>
    </r>
  </si>
  <si>
    <r>
      <rPr>
        <b/>
        <i/>
        <sz val="11"/>
        <color rgb="FF000000"/>
        <rFont val="Calibri"/>
        <family val="2"/>
        <charset val="204"/>
      </rPr>
      <t>4.1.1.9.</t>
    </r>
  </si>
  <si>
    <r>
      <rPr>
        <i/>
        <sz val="11"/>
        <color rgb="FF000000"/>
        <rFont val="Calibri"/>
        <family val="2"/>
        <charset val="204"/>
      </rPr>
      <t>прочий основной персонал</t>
    </r>
  </si>
  <si>
    <r>
      <rPr>
        <sz val="11"/>
        <color rgb="FF000000"/>
        <rFont val="Calibri"/>
        <family val="2"/>
        <charset val="204"/>
      </rPr>
      <t>Раскрываются сведения по прочему основному персоналу, не представленному в раскрытых выше категориях</t>
    </r>
  </si>
  <si>
    <r>
      <rPr>
        <b/>
        <i/>
        <sz val="11"/>
        <color rgb="FF000000"/>
        <rFont val="Calibri"/>
        <family val="2"/>
        <charset val="204"/>
      </rPr>
      <t>4.1.1.10.</t>
    </r>
  </si>
  <si>
    <r>
      <rPr>
        <i/>
        <sz val="11"/>
        <color rgb="FF000000"/>
        <rFont val="Calibri"/>
        <family val="2"/>
        <charset val="204"/>
      </rPr>
      <t>административно-управленческий персонал</t>
    </r>
  </si>
  <si>
    <r>
      <rPr>
        <b/>
        <i/>
        <sz val="11"/>
        <color rgb="FF000000"/>
        <rFont val="Calibri"/>
        <family val="2"/>
        <charset val="204"/>
      </rPr>
      <t>4.1.1.11.</t>
    </r>
  </si>
  <si>
    <r>
      <rPr>
        <i/>
        <sz val="11"/>
        <color rgb="FF000000"/>
        <rFont val="Calibri"/>
        <family val="2"/>
        <charset val="204"/>
      </rPr>
      <t>вспомогательный персонал</t>
    </r>
  </si>
  <si>
    <r>
      <rPr>
        <b/>
        <sz val="11"/>
        <color rgb="FF000000"/>
        <rFont val="Calibri"/>
        <family val="2"/>
        <charset val="204"/>
      </rPr>
      <t>4.1.2.</t>
    </r>
  </si>
  <si>
    <r>
      <rPr>
        <sz val="11"/>
        <color rgb="FF000000"/>
        <rFont val="Calibri"/>
        <family val="2"/>
        <charset val="204"/>
      </rPr>
      <t>Прочие выплаты персоналу</t>
    </r>
  </si>
  <si>
    <r>
      <rPr>
        <sz val="11"/>
        <color rgb="FF000000"/>
        <rFont val="Calibri"/>
        <family val="2"/>
        <charset val="204"/>
      </rPr>
      <t>Приводятся выплаты по КВР 112, 113, 130.</t>
    </r>
  </si>
  <si>
    <r>
      <rPr>
        <b/>
        <sz val="11"/>
        <color rgb="FF000000"/>
        <rFont val="Calibri"/>
        <family val="2"/>
        <charset val="204"/>
      </rPr>
      <t>4.1.3.</t>
    </r>
  </si>
  <si>
    <r>
      <rPr>
        <sz val="11"/>
        <color rgb="FF000000"/>
        <rFont val="Calibri"/>
        <family val="2"/>
        <charset val="204"/>
      </rPr>
      <t>Страховые взносы на оплату труда</t>
    </r>
  </si>
  <si>
    <r>
      <rPr>
        <sz val="11"/>
        <color rgb="FF000000"/>
        <rFont val="Calibri"/>
        <family val="2"/>
        <charset val="204"/>
      </rPr>
      <t>Приводятся выплаты по КВР 119.</t>
    </r>
  </si>
  <si>
    <r>
      <rPr>
        <b/>
        <sz val="11"/>
        <color rgb="FF000000"/>
        <rFont val="Calibri"/>
        <family val="2"/>
        <charset val="204"/>
      </rPr>
      <t>4.2.</t>
    </r>
  </si>
  <si>
    <r>
      <rPr>
        <b/>
        <sz val="11"/>
        <color rgb="FF000000"/>
        <rFont val="Calibri"/>
        <family val="2"/>
        <charset val="204"/>
      </rPr>
      <t>Социальные и иные выплаты населению</t>
    </r>
  </si>
  <si>
    <r>
      <rPr>
        <sz val="11"/>
        <color rgb="FF000000"/>
        <rFont val="Calibri"/>
        <family val="2"/>
        <charset val="204"/>
      </rPr>
      <t>Приводятся выплаты по КВР 300.</t>
    </r>
  </si>
  <si>
    <r>
      <rPr>
        <b/>
        <sz val="11"/>
        <color rgb="FF000000"/>
        <rFont val="Calibri"/>
        <family val="2"/>
        <charset val="204"/>
      </rPr>
      <t>4.3.</t>
    </r>
  </si>
  <si>
    <r>
      <rPr>
        <b/>
        <sz val="11"/>
        <color rgb="FF000000"/>
        <rFont val="Calibri"/>
        <family val="2"/>
        <charset val="204"/>
      </rPr>
      <t>Уплата налогов, сборов и иных платежей</t>
    </r>
  </si>
  <si>
    <r>
      <rPr>
        <sz val="11"/>
        <color rgb="FF000000"/>
        <rFont val="Calibri"/>
        <family val="2"/>
        <charset val="204"/>
      </rPr>
      <t>Приводятся выплаты по КВР 850.</t>
    </r>
  </si>
  <si>
    <r>
      <rPr>
        <b/>
        <sz val="11"/>
        <color rgb="FF000000"/>
        <rFont val="Calibri"/>
        <family val="2"/>
        <charset val="204"/>
      </rPr>
      <t>4.4.</t>
    </r>
  </si>
  <si>
    <r>
      <rPr>
        <b/>
        <sz val="11"/>
        <color rgb="FF000000"/>
        <rFont val="Calibri"/>
        <family val="2"/>
        <charset val="204"/>
      </rPr>
      <t>Безвозмездные перечисления организациям и физическим лицам</t>
    </r>
  </si>
  <si>
    <r>
      <rPr>
        <sz val="11"/>
        <color rgb="FF000000"/>
        <rFont val="Calibri"/>
        <family val="2"/>
        <charset val="204"/>
      </rPr>
      <t>Включаются все виды выплат, предусмотренные формой ПФХД на 2020 г. (КВР 810, 862, 863)</t>
    </r>
  </si>
  <si>
    <r>
      <rPr>
        <b/>
        <sz val="11"/>
        <color rgb="FF000000"/>
        <rFont val="Calibri"/>
        <family val="2"/>
        <charset val="204"/>
      </rPr>
      <t>4.5.</t>
    </r>
  </si>
  <si>
    <r>
      <rPr>
        <b/>
        <sz val="11"/>
        <color rgb="FF000000"/>
        <rFont val="Calibri"/>
        <family val="2"/>
        <charset val="204"/>
      </rPr>
      <t>Расходы на закупку товаров, работ и услуг</t>
    </r>
  </si>
  <si>
    <r>
      <rPr>
        <sz val="11"/>
        <color rgb="FF000000"/>
        <rFont val="Calibri"/>
        <family val="2"/>
        <charset val="204"/>
      </rPr>
      <t>КВР 241,243,244,245,400</t>
    </r>
  </si>
  <si>
    <r>
      <rPr>
        <b/>
        <sz val="11"/>
        <color rgb="FF000000"/>
        <rFont val="Calibri"/>
        <family val="2"/>
        <charset val="204"/>
      </rPr>
      <t>4.5.1.</t>
    </r>
  </si>
  <si>
    <r>
      <rPr>
        <sz val="11"/>
        <color rgb="FF000000"/>
        <rFont val="Calibri"/>
        <family val="2"/>
        <charset val="204"/>
      </rPr>
      <t>Коммунальные услуги</t>
    </r>
  </si>
  <si>
    <r>
      <rPr>
        <sz val="11"/>
        <color rgb="FF000000"/>
        <rFont val="Calibri"/>
        <family val="2"/>
        <charset val="204"/>
      </rPr>
      <t>КВР 244</t>
    </r>
  </si>
  <si>
    <r>
      <rPr>
        <b/>
        <sz val="11"/>
        <color rgb="FF000000"/>
        <rFont val="Calibri"/>
        <family val="2"/>
        <charset val="204"/>
      </rPr>
      <t>4.5.2.</t>
    </r>
  </si>
  <si>
    <r>
      <rPr>
        <sz val="11"/>
        <color rgb="FF000000"/>
        <rFont val="Calibri"/>
        <family val="2"/>
        <charset val="204"/>
      </rPr>
      <t>Работы, услуги по содержанию имущества</t>
    </r>
  </si>
  <si>
    <r>
      <rPr>
        <b/>
        <sz val="11"/>
        <color rgb="FF000000"/>
        <rFont val="Calibri"/>
        <family val="2"/>
        <charset val="204"/>
      </rPr>
      <t>4.5.3.</t>
    </r>
  </si>
  <si>
    <r>
      <rPr>
        <sz val="11"/>
        <color rgb="FF000000"/>
        <rFont val="Calibri"/>
        <family val="2"/>
        <charset val="204"/>
      </rPr>
      <t xml:space="preserve">увеличение стоимости лекарственных препаратов и материалов, применяемых в медицинских целях </t>
    </r>
  </si>
  <si>
    <r>
      <rPr>
        <b/>
        <sz val="11"/>
        <color rgb="FF000000"/>
        <rFont val="Calibri"/>
        <family val="2"/>
        <charset val="204"/>
      </rPr>
      <t>4.5.4.</t>
    </r>
  </si>
  <si>
    <r>
      <rPr>
        <sz val="11"/>
        <color rgb="FF000000"/>
        <rFont val="Calibri"/>
        <family val="2"/>
        <charset val="204"/>
      </rPr>
      <t>Прочие работы, услуги</t>
    </r>
  </si>
  <si>
    <r>
      <rPr>
        <sz val="11"/>
        <color rgb="FF000000"/>
        <rFont val="Calibri"/>
        <family val="2"/>
        <charset val="204"/>
      </rPr>
      <t>Указываются все прочие выплаты за исключением конкретизированных в п.4.5.1.-4.5.3. с тем, чтобы была обеспечена общая сумма расходов на закупку по строке 4.5 в соответствии с ПФХД</t>
    </r>
  </si>
  <si>
    <r>
      <rPr>
        <b/>
        <sz val="11"/>
        <color rgb="FF000000"/>
        <rFont val="Calibri"/>
        <family val="2"/>
        <charset val="204"/>
      </rPr>
      <t>4.6.</t>
    </r>
  </si>
  <si>
    <r>
      <rPr>
        <b/>
        <sz val="11"/>
        <color rgb="FF000000"/>
        <rFont val="Calibri"/>
        <family val="2"/>
        <charset val="204"/>
      </rPr>
      <t>Прочие выплаты, всего</t>
    </r>
  </si>
  <si>
    <r>
      <rPr>
        <sz val="11"/>
        <color rgb="FF000000"/>
        <rFont val="Calibri"/>
        <family val="2"/>
        <charset val="204"/>
      </rPr>
      <t xml:space="preserve">Включаются выплаты, не предусмотренные приведенной выше группировкой, и без учета выплат по заемным средствам. </t>
    </r>
  </si>
  <si>
    <r>
      <rPr>
        <b/>
        <sz val="11"/>
        <color rgb="FF000000"/>
        <rFont val="Calibri"/>
        <family val="2"/>
        <charset val="204"/>
      </rPr>
      <t>4.6.1.</t>
    </r>
  </si>
  <si>
    <r>
      <rPr>
        <sz val="11"/>
        <color rgb="FF000000"/>
        <rFont val="Calibri"/>
        <family val="2"/>
        <charset val="204"/>
      </rPr>
      <t>из них возврат в бюджет средств субсидии</t>
    </r>
  </si>
  <si>
    <r>
      <rPr>
        <sz val="11"/>
        <color rgb="FF000000"/>
        <rFont val="Calibri"/>
        <family val="2"/>
        <charset val="204"/>
      </rPr>
      <t>Данные по строке 4.6.1. не могут превышать объем выплат соответствующей графы по строке 4.6.</t>
    </r>
  </si>
  <si>
    <r>
      <rPr>
        <b/>
        <sz val="11"/>
        <color rgb="FF000000"/>
        <rFont val="Calibri"/>
        <family val="2"/>
        <charset val="204"/>
      </rPr>
      <t>4.7.</t>
    </r>
  </si>
  <si>
    <r>
      <rPr>
        <b/>
        <sz val="11"/>
        <color rgb="FF000000"/>
        <rFont val="Calibri"/>
        <family val="2"/>
        <charset val="204"/>
      </rPr>
      <t>Выплаты по заемным средствам</t>
    </r>
  </si>
  <si>
    <t>Всего</t>
  </si>
  <si>
    <t xml:space="preserve">В том числе в рамках гос. поддержки в связи с ограничительными мерами, направленными на предотвращение распространения новой коронавирусной инфекции и обеспечение санитарно-эпидемиологического благополучия населения </t>
  </si>
  <si>
    <t>На 01.01.2021г.</t>
  </si>
  <si>
    <r>
      <t xml:space="preserve">Кредиторская задолженность
</t>
    </r>
    <r>
      <rPr>
        <b/>
        <sz val="16"/>
        <color theme="4"/>
        <rFont val="Times New Roman"/>
        <family val="1"/>
        <charset val="204"/>
      </rPr>
      <t>(заполняются поля, выделенные голубым цветом)</t>
    </r>
  </si>
  <si>
    <r>
      <rPr>
        <b/>
        <sz val="12"/>
        <color rgb="FF000000"/>
        <rFont val="Times New Roman"/>
        <family val="1"/>
        <charset val="204"/>
      </rPr>
      <t>№ п/п</t>
    </r>
  </si>
  <si>
    <r>
      <rPr>
        <b/>
        <sz val="12"/>
        <color rgb="FF000000"/>
        <rFont val="Times New Roman"/>
        <family val="1"/>
        <charset val="204"/>
      </rPr>
      <t>Наименование</t>
    </r>
  </si>
  <si>
    <t>Факт на 01.01.2020</t>
  </si>
  <si>
    <t>Факт на 01.01.2021</t>
  </si>
  <si>
    <r>
      <rPr>
        <b/>
        <sz val="12"/>
        <color rgb="FF000000"/>
        <rFont val="Times New Roman"/>
        <family val="1"/>
        <charset val="204"/>
      </rPr>
      <t>Методические комментарии</t>
    </r>
  </si>
  <si>
    <t>в том числе просроченная</t>
  </si>
  <si>
    <r>
      <rPr>
        <b/>
        <sz val="12"/>
        <color rgb="FF000000"/>
        <rFont val="Times New Roman"/>
        <family val="1"/>
        <charset val="204"/>
      </rPr>
      <t>ГЗ</t>
    </r>
  </si>
  <si>
    <r>
      <rPr>
        <b/>
        <sz val="12"/>
        <color rgb="FF000000"/>
        <rFont val="Times New Roman"/>
        <family val="1"/>
        <charset val="204"/>
      </rPr>
      <t>ИЦ</t>
    </r>
  </si>
  <si>
    <r>
      <rPr>
        <b/>
        <sz val="12"/>
        <color rgb="FF000000"/>
        <rFont val="Times New Roman"/>
        <family val="1"/>
        <charset val="204"/>
      </rPr>
      <t>ОМС</t>
    </r>
  </si>
  <si>
    <r>
      <rPr>
        <b/>
        <sz val="12"/>
        <color rgb="FF000000"/>
        <rFont val="Times New Roman"/>
        <family val="1"/>
        <charset val="204"/>
      </rPr>
      <t>ПДД</t>
    </r>
  </si>
  <si>
    <t>1.</t>
  </si>
  <si>
    <t>Кредиторская задолженность 
на отчетную дату</t>
  </si>
  <si>
    <t xml:space="preserve">в т.ч. </t>
  </si>
  <si>
    <t>1.1.</t>
  </si>
  <si>
    <t>Кредиторская задолженность 
по заработной плате 
(сч. 302 11, 303 01, 304 02, 304 03)</t>
  </si>
  <si>
    <t>1.2.</t>
  </si>
  <si>
    <t>Кредиторская задолженность 
по взносам в государственные внебюджетные фонды 
(сч. 302 13, 303 02, 303 06, 303 07, 303 08, 303 09, 303 10, 303 11)</t>
  </si>
  <si>
    <t>1.3.</t>
  </si>
  <si>
    <t>Кредиторская задолженность 
по уплате налогов
(сч. 303 03, 303 04, 303 12, 303 13)</t>
  </si>
  <si>
    <t>1.4.</t>
  </si>
  <si>
    <t>Кредиторская задолженность по счету 205 00 "Расчеты по доходам"</t>
  </si>
  <si>
    <t>1.5.</t>
  </si>
  <si>
    <t>Кредиторская задолженность по счету 304 06 "Расчеты с прочими кредиторами"</t>
  </si>
  <si>
    <t>1.6.</t>
  </si>
  <si>
    <t>Кредиторская задолженность по счету 302 23 "Расчеты по коммунальным услугам"</t>
  </si>
  <si>
    <t>1.7.</t>
  </si>
  <si>
    <t>Кредиторская задолженность по счету 302 25 "Расчеты по работам, услугам по содержанию имущества"</t>
  </si>
  <si>
    <t>1.8.</t>
  </si>
  <si>
    <t>Прочая кредиторская задолженность</t>
  </si>
  <si>
    <t>2.</t>
  </si>
  <si>
    <t>3.</t>
  </si>
  <si>
    <t>Остаток на конец периода</t>
  </si>
  <si>
    <t>Поступления средств</t>
  </si>
  <si>
    <t>3.1.</t>
  </si>
  <si>
    <t>Доходы от образовательной деятельности</t>
  </si>
  <si>
    <t>7А</t>
  </si>
  <si>
    <t>8А</t>
  </si>
  <si>
    <t>На 01.01.2020г.</t>
  </si>
  <si>
    <r>
      <t xml:space="preserve">Оценка финансовой устойчивости учреждений в текущей ситуации (по итогам 2020 года)
</t>
    </r>
    <r>
      <rPr>
        <b/>
        <sz val="11"/>
        <color theme="4" tint="0.39997558519241921"/>
        <rFont val="Calibri"/>
        <family val="2"/>
        <charset val="204"/>
      </rPr>
      <t>(заполняются поля, выделенные голубым цветом)</t>
    </r>
    <r>
      <rPr>
        <b/>
        <sz val="11"/>
        <color rgb="FF000000"/>
        <rFont val="Calibri"/>
        <family val="2"/>
        <charset val="204"/>
      </rPr>
      <t xml:space="preserve">
Заполняется по источникам финансирования : КФО 2,4,5,7
Поступления и выплаты</t>
    </r>
  </si>
  <si>
    <t>Субсидии, предоставляемые в соответствии с абзацем вторым пункта 1 статьи 78.1 Бюджетного кодекса Российской Федерации</t>
  </si>
  <si>
    <t>Строка 1 "Кредиторская задолженность на отчетную дату" заполняется автоматически как сумма структурных строк 1.1.-1.8. 
Данные по графам 2-9 таблицы по состоянию на 01.01.2020 приводятся в соответствии с данными бухгалтерской отчетности «Сведения по дебиторской и кредиторской задолженности (ф. 0503769)» на соответствующую дату.
По графам 10-17 таблицы по состоянию на 01.01.2021 данные приводятся в соответствии с оперативным и управленческим учетом организации.</t>
  </si>
  <si>
    <t>Методические комментарии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</si>
</sst>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6"/>
      <color theme="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7"/>
      <color rgb="FF000000"/>
      <name val="Calibri"/>
      <family val="2"/>
      <charset val="204"/>
    </font>
    <font>
      <b/>
      <sz val="11"/>
      <color theme="4" tint="0.3999755851924192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0" xfId="1"/>
    <xf numFmtId="0" fontId="8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0" fontId="11" fillId="0" borderId="14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left" vertical="center" wrapText="1"/>
    </xf>
    <xf numFmtId="4" fontId="13" fillId="2" borderId="14" xfId="1" applyNumberFormat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left" vertical="center" wrapText="1"/>
    </xf>
    <xf numFmtId="4" fontId="13" fillId="3" borderId="14" xfId="1" applyNumberFormat="1" applyFont="1" applyFill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0" fontId="14" fillId="0" borderId="4" xfId="1" applyFont="1" applyBorder="1" applyAlignment="1">
      <alignment vertical="center" wrapText="1"/>
    </xf>
    <xf numFmtId="4" fontId="11" fillId="4" borderId="14" xfId="2" applyNumberFormat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4" fillId="0" borderId="7" xfId="1" applyFont="1" applyBorder="1" applyAlignment="1">
      <alignment vertical="top" wrapText="1"/>
    </xf>
    <xf numFmtId="0" fontId="15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wrapText="1"/>
    </xf>
    <xf numFmtId="0" fontId="0" fillId="2" borderId="7" xfId="0" applyFill="1" applyBorder="1" applyAlignment="1">
      <alignment horizontal="left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wrapText="1"/>
    </xf>
    <xf numFmtId="0" fontId="0" fillId="2" borderId="7" xfId="0" applyFill="1" applyBorder="1" applyAlignment="1">
      <alignment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wrapText="1"/>
    </xf>
    <xf numFmtId="0" fontId="0" fillId="2" borderId="0" xfId="0" applyFill="1"/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7" xfId="0" applyFill="1" applyBorder="1" applyAlignment="1">
      <alignment wrapText="1"/>
    </xf>
    <xf numFmtId="0" fontId="0" fillId="3" borderId="0" xfId="0" applyFill="1"/>
    <xf numFmtId="0" fontId="5" fillId="3" borderId="0" xfId="0" applyFont="1" applyFill="1"/>
    <xf numFmtId="0" fontId="0" fillId="3" borderId="7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view="pageBreakPreview" topLeftCell="J1" zoomScale="60" zoomScaleNormal="70" workbookViewId="0">
      <selection activeCell="Q8" sqref="Q8"/>
    </sheetView>
  </sheetViews>
  <sheetFormatPr defaultRowHeight="15" x14ac:dyDescent="0.25"/>
  <cols>
    <col min="1" max="1" width="10.42578125" customWidth="1"/>
    <col min="2" max="2" width="50.7109375" style="29" customWidth="1"/>
    <col min="3" max="4" width="26.140625" style="29" customWidth="1"/>
    <col min="5" max="7" width="22.85546875" style="29" customWidth="1"/>
    <col min="8" max="8" width="19" customWidth="1"/>
    <col min="9" max="9" width="22.7109375" customWidth="1"/>
    <col min="10" max="10" width="19" customWidth="1"/>
    <col min="11" max="11" width="21.7109375" customWidth="1"/>
    <col min="12" max="14" width="19" customWidth="1"/>
    <col min="15" max="15" width="69.7109375" customWidth="1"/>
    <col min="17" max="17" width="41.85546875" customWidth="1"/>
  </cols>
  <sheetData>
    <row r="1" spans="1:17" ht="72.75" customHeight="1" x14ac:dyDescent="0.25">
      <c r="A1" s="50" t="s">
        <v>175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7" ht="4.5" customHeight="1" x14ac:dyDescent="0.25">
      <c r="A2" s="52" t="s">
        <v>0</v>
      </c>
      <c r="B2" s="52" t="s">
        <v>1</v>
      </c>
      <c r="C2" s="69" t="s">
        <v>174</v>
      </c>
      <c r="D2" s="58"/>
      <c r="E2" s="58"/>
      <c r="F2" s="58"/>
      <c r="G2" s="59"/>
      <c r="H2" s="57" t="s">
        <v>135</v>
      </c>
      <c r="I2" s="58"/>
      <c r="J2" s="58"/>
      <c r="K2" s="58"/>
      <c r="L2" s="58"/>
      <c r="M2" s="58"/>
      <c r="N2" s="59"/>
      <c r="O2" s="63" t="s">
        <v>178</v>
      </c>
    </row>
    <row r="3" spans="1:17" ht="4.5" customHeight="1" x14ac:dyDescent="0.25">
      <c r="A3" s="53"/>
      <c r="B3" s="53"/>
      <c r="C3" s="60"/>
      <c r="D3" s="61"/>
      <c r="E3" s="61"/>
      <c r="F3" s="61"/>
      <c r="G3" s="62"/>
      <c r="H3" s="60"/>
      <c r="I3" s="61"/>
      <c r="J3" s="61"/>
      <c r="K3" s="61"/>
      <c r="L3" s="61"/>
      <c r="M3" s="61"/>
      <c r="N3" s="62"/>
      <c r="O3" s="53"/>
    </row>
    <row r="4" spans="1:17" ht="4.5" customHeight="1" x14ac:dyDescent="0.25">
      <c r="A4" s="53"/>
      <c r="B4" s="53"/>
      <c r="C4" s="60"/>
      <c r="D4" s="61"/>
      <c r="E4" s="61"/>
      <c r="F4" s="61"/>
      <c r="G4" s="62"/>
      <c r="H4" s="60"/>
      <c r="I4" s="61"/>
      <c r="J4" s="61"/>
      <c r="K4" s="61"/>
      <c r="L4" s="61"/>
      <c r="M4" s="61"/>
      <c r="N4" s="62"/>
      <c r="O4" s="53"/>
    </row>
    <row r="5" spans="1:17" ht="66.75" customHeight="1" x14ac:dyDescent="0.25">
      <c r="A5" s="53"/>
      <c r="B5" s="55"/>
      <c r="C5" s="72" t="s">
        <v>2</v>
      </c>
      <c r="D5" s="70" t="s">
        <v>176</v>
      </c>
      <c r="E5" s="65" t="s">
        <v>4</v>
      </c>
      <c r="F5" s="67" t="s">
        <v>5</v>
      </c>
      <c r="G5" s="68"/>
      <c r="H5" s="64" t="s">
        <v>2</v>
      </c>
      <c r="I5" s="64"/>
      <c r="J5" s="64" t="s">
        <v>3</v>
      </c>
      <c r="K5" s="64"/>
      <c r="L5" s="65" t="s">
        <v>4</v>
      </c>
      <c r="M5" s="67" t="s">
        <v>5</v>
      </c>
      <c r="N5" s="68"/>
      <c r="O5" s="53"/>
    </row>
    <row r="6" spans="1:17" ht="102.75" customHeight="1" x14ac:dyDescent="0.25">
      <c r="A6" s="53"/>
      <c r="B6" s="56"/>
      <c r="C6" s="71"/>
      <c r="D6" s="71"/>
      <c r="E6" s="66"/>
      <c r="F6" s="1" t="s">
        <v>6</v>
      </c>
      <c r="G6" s="1" t="s">
        <v>7</v>
      </c>
      <c r="H6" s="7" t="s">
        <v>133</v>
      </c>
      <c r="I6" s="28" t="s">
        <v>134</v>
      </c>
      <c r="J6" s="9" t="s">
        <v>6</v>
      </c>
      <c r="K6" s="28" t="s">
        <v>134</v>
      </c>
      <c r="L6" s="66"/>
      <c r="M6" s="1" t="s">
        <v>6</v>
      </c>
      <c r="N6" s="1" t="s">
        <v>7</v>
      </c>
      <c r="O6" s="54"/>
    </row>
    <row r="7" spans="1:17" x14ac:dyDescent="0.25">
      <c r="A7" s="54"/>
      <c r="B7" s="1" t="s">
        <v>8</v>
      </c>
      <c r="C7" s="8">
        <v>2</v>
      </c>
      <c r="D7" s="8">
        <v>3</v>
      </c>
      <c r="E7" s="1">
        <v>4</v>
      </c>
      <c r="F7" s="1">
        <v>5</v>
      </c>
      <c r="G7" s="1">
        <v>6</v>
      </c>
      <c r="H7" s="8">
        <v>7</v>
      </c>
      <c r="I7" s="6" t="s">
        <v>172</v>
      </c>
      <c r="J7" s="8">
        <v>8</v>
      </c>
      <c r="K7" s="6" t="s">
        <v>173</v>
      </c>
      <c r="L7" s="1">
        <v>9</v>
      </c>
      <c r="M7" s="1">
        <v>10</v>
      </c>
      <c r="N7" s="1">
        <v>11</v>
      </c>
      <c r="O7" s="1">
        <v>7</v>
      </c>
    </row>
    <row r="8" spans="1:17" ht="60" customHeight="1" x14ac:dyDescent="0.25">
      <c r="A8" s="40" t="s">
        <v>147</v>
      </c>
      <c r="B8" s="2" t="s">
        <v>9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7" t="s">
        <v>11</v>
      </c>
    </row>
    <row r="9" spans="1:17" s="38" customFormat="1" ht="12" customHeight="1" x14ac:dyDescent="0.25">
      <c r="A9" s="39" t="s">
        <v>166</v>
      </c>
      <c r="B9" s="39" t="s">
        <v>168</v>
      </c>
      <c r="C9" s="41">
        <f t="shared" ref="C9:G9" si="0">C8+C10-C35</f>
        <v>0</v>
      </c>
      <c r="D9" s="41">
        <f t="shared" si="0"/>
        <v>0</v>
      </c>
      <c r="E9" s="41">
        <f t="shared" si="0"/>
        <v>0</v>
      </c>
      <c r="F9" s="41">
        <f t="shared" si="0"/>
        <v>0</v>
      </c>
      <c r="G9" s="41">
        <f t="shared" si="0"/>
        <v>0</v>
      </c>
      <c r="H9" s="41">
        <f>H8+H10-H35</f>
        <v>0</v>
      </c>
      <c r="I9" s="41">
        <f t="shared" ref="I9:N9" si="1">I8+I10-I35</f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34" t="s">
        <v>10</v>
      </c>
      <c r="P9" s="44"/>
    </row>
    <row r="10" spans="1:17" s="38" customFormat="1" ht="12" customHeight="1" x14ac:dyDescent="0.25">
      <c r="A10" s="39" t="s">
        <v>167</v>
      </c>
      <c r="B10" s="39" t="s">
        <v>169</v>
      </c>
      <c r="C10" s="41">
        <f t="shared" ref="C10:G10" si="2">C11+C20+C21+C22+C23+C24+C26+C33+C34</f>
        <v>0</v>
      </c>
      <c r="D10" s="41">
        <f t="shared" si="2"/>
        <v>0</v>
      </c>
      <c r="E10" s="41">
        <f t="shared" si="2"/>
        <v>0</v>
      </c>
      <c r="F10" s="41">
        <f t="shared" si="2"/>
        <v>0</v>
      </c>
      <c r="G10" s="41">
        <f t="shared" si="2"/>
        <v>0</v>
      </c>
      <c r="H10" s="41">
        <f>H11+H20+H21+H22+H23+H24+H26+H33+H34</f>
        <v>0</v>
      </c>
      <c r="I10" s="41">
        <f t="shared" ref="I10:M10" si="3">I11+I20+I21+I22+I23+I24+I26+I33+I34</f>
        <v>0</v>
      </c>
      <c r="J10" s="41">
        <f t="shared" si="3"/>
        <v>0</v>
      </c>
      <c r="K10" s="41">
        <f t="shared" si="3"/>
        <v>0</v>
      </c>
      <c r="L10" s="41">
        <f t="shared" si="3"/>
        <v>0</v>
      </c>
      <c r="M10" s="41">
        <f t="shared" si="3"/>
        <v>0</v>
      </c>
      <c r="N10" s="41">
        <f>N11+N20+N21+N22+N23+N24+N26+N33+N34</f>
        <v>0</v>
      </c>
      <c r="O10" s="34" t="s">
        <v>12</v>
      </c>
      <c r="P10" s="44"/>
    </row>
    <row r="11" spans="1:17" s="38" customFormat="1" ht="12" customHeight="1" x14ac:dyDescent="0.25">
      <c r="A11" s="39" t="s">
        <v>170</v>
      </c>
      <c r="B11" s="39" t="s">
        <v>171</v>
      </c>
      <c r="C11" s="41">
        <f t="shared" ref="C11:G11" si="4">SUM(C12:C19)</f>
        <v>0</v>
      </c>
      <c r="D11" s="41">
        <f t="shared" si="4"/>
        <v>0</v>
      </c>
      <c r="E11" s="41">
        <f t="shared" si="4"/>
        <v>0</v>
      </c>
      <c r="F11" s="41">
        <f t="shared" si="4"/>
        <v>0</v>
      </c>
      <c r="G11" s="41">
        <f t="shared" si="4"/>
        <v>0</v>
      </c>
      <c r="H11" s="41">
        <f>SUM(H12:H19)</f>
        <v>0</v>
      </c>
      <c r="I11" s="41">
        <f t="shared" ref="I11:N11" si="5">SUM(I12:I19)</f>
        <v>0</v>
      </c>
      <c r="J11" s="41">
        <f t="shared" si="5"/>
        <v>0</v>
      </c>
      <c r="K11" s="41">
        <f t="shared" si="5"/>
        <v>0</v>
      </c>
      <c r="L11" s="41">
        <f t="shared" si="5"/>
        <v>0</v>
      </c>
      <c r="M11" s="41">
        <f t="shared" si="5"/>
        <v>0</v>
      </c>
      <c r="N11" s="41">
        <f t="shared" si="5"/>
        <v>0</v>
      </c>
      <c r="O11" s="35" t="s">
        <v>13</v>
      </c>
      <c r="P11" s="44"/>
    </row>
    <row r="12" spans="1:17" s="44" customFormat="1" x14ac:dyDescent="0.25">
      <c r="A12" s="42" t="s">
        <v>14</v>
      </c>
      <c r="B12" s="42" t="s">
        <v>15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43" t="s">
        <v>10</v>
      </c>
      <c r="Q12" s="45"/>
    </row>
    <row r="13" spans="1:17" s="44" customFormat="1" x14ac:dyDescent="0.25">
      <c r="A13" s="42" t="s">
        <v>16</v>
      </c>
      <c r="B13" s="42" t="s">
        <v>17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43" t="s">
        <v>10</v>
      </c>
    </row>
    <row r="14" spans="1:17" s="44" customFormat="1" x14ac:dyDescent="0.25">
      <c r="A14" s="42" t="s">
        <v>18</v>
      </c>
      <c r="B14" s="42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43" t="s">
        <v>10</v>
      </c>
    </row>
    <row r="15" spans="1:17" s="44" customFormat="1" x14ac:dyDescent="0.25">
      <c r="A15" s="42" t="s">
        <v>20</v>
      </c>
      <c r="B15" s="42" t="s">
        <v>21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43" t="s">
        <v>10</v>
      </c>
    </row>
    <row r="16" spans="1:17" x14ac:dyDescent="0.25">
      <c r="A16" s="2" t="s">
        <v>22</v>
      </c>
      <c r="B16" s="2" t="s">
        <v>23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4" t="s">
        <v>10</v>
      </c>
      <c r="P16" s="44"/>
    </row>
    <row r="17" spans="1:16" x14ac:dyDescent="0.25">
      <c r="A17" s="2" t="s">
        <v>24</v>
      </c>
      <c r="B17" s="2" t="s">
        <v>25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4" t="s">
        <v>10</v>
      </c>
      <c r="P17" s="44"/>
    </row>
    <row r="18" spans="1:16" x14ac:dyDescent="0.25">
      <c r="A18" s="2" t="s">
        <v>26</v>
      </c>
      <c r="B18" s="2" t="s">
        <v>27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4" t="s">
        <v>10</v>
      </c>
      <c r="P18" s="44"/>
    </row>
    <row r="19" spans="1:16" x14ac:dyDescent="0.25">
      <c r="A19" s="2" t="s">
        <v>28</v>
      </c>
      <c r="B19" s="2" t="s">
        <v>29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4" t="s">
        <v>10</v>
      </c>
      <c r="P19" s="44"/>
    </row>
    <row r="20" spans="1:16" ht="30" x14ac:dyDescent="0.25">
      <c r="A20" s="2" t="s">
        <v>30</v>
      </c>
      <c r="B20" s="2" t="s">
        <v>31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4" t="s">
        <v>13</v>
      </c>
      <c r="P20" s="44"/>
    </row>
    <row r="21" spans="1:16" x14ac:dyDescent="0.25">
      <c r="A21" s="2" t="s">
        <v>32</v>
      </c>
      <c r="B21" s="2" t="s">
        <v>33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4" t="s">
        <v>13</v>
      </c>
      <c r="P21" s="44"/>
    </row>
    <row r="22" spans="1:16" x14ac:dyDescent="0.25">
      <c r="A22" s="2" t="s">
        <v>34</v>
      </c>
      <c r="B22" s="2" t="s">
        <v>35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4" t="s">
        <v>13</v>
      </c>
      <c r="P22" s="44"/>
    </row>
    <row r="23" spans="1:16" x14ac:dyDescent="0.25">
      <c r="A23" s="2" t="s">
        <v>36</v>
      </c>
      <c r="B23" s="2" t="s">
        <v>37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4" t="s">
        <v>13</v>
      </c>
      <c r="P23" s="44"/>
    </row>
    <row r="24" spans="1:16" x14ac:dyDescent="0.25">
      <c r="A24" s="2" t="s">
        <v>38</v>
      </c>
      <c r="B24" s="2" t="s">
        <v>39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4" t="s">
        <v>13</v>
      </c>
      <c r="P24" s="44"/>
    </row>
    <row r="25" spans="1:16" s="44" customFormat="1" x14ac:dyDescent="0.25">
      <c r="A25" s="42" t="s">
        <v>40</v>
      </c>
      <c r="B25" s="42" t="s">
        <v>41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46" t="s">
        <v>10</v>
      </c>
    </row>
    <row r="26" spans="1:16" s="38" customFormat="1" x14ac:dyDescent="0.25">
      <c r="A26" s="32" t="s">
        <v>42</v>
      </c>
      <c r="B26" s="32" t="s">
        <v>43</v>
      </c>
      <c r="C26" s="33">
        <f t="shared" ref="C26:G26" si="6">SUM(C27:C32)</f>
        <v>0</v>
      </c>
      <c r="D26" s="33">
        <f t="shared" si="6"/>
        <v>0</v>
      </c>
      <c r="E26" s="33">
        <f t="shared" si="6"/>
        <v>0</v>
      </c>
      <c r="F26" s="33">
        <f t="shared" si="6"/>
        <v>0</v>
      </c>
      <c r="G26" s="33">
        <f t="shared" si="6"/>
        <v>0</v>
      </c>
      <c r="H26" s="33">
        <f>SUM(H27:H32)</f>
        <v>0</v>
      </c>
      <c r="I26" s="33">
        <f t="shared" ref="I26:N26" si="7">SUM(I27:I32)</f>
        <v>0</v>
      </c>
      <c r="J26" s="33">
        <f t="shared" si="7"/>
        <v>0</v>
      </c>
      <c r="K26" s="33">
        <f t="shared" si="7"/>
        <v>0</v>
      </c>
      <c r="L26" s="33">
        <f t="shared" si="7"/>
        <v>0</v>
      </c>
      <c r="M26" s="33">
        <f t="shared" si="7"/>
        <v>0</v>
      </c>
      <c r="N26" s="33">
        <f t="shared" si="7"/>
        <v>0</v>
      </c>
      <c r="O26" s="35" t="s">
        <v>44</v>
      </c>
      <c r="P26" s="44"/>
    </row>
    <row r="27" spans="1:16" s="44" customFormat="1" x14ac:dyDescent="0.25">
      <c r="A27" s="42" t="s">
        <v>45</v>
      </c>
      <c r="B27" s="42" t="s">
        <v>46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43" t="s">
        <v>10</v>
      </c>
    </row>
    <row r="28" spans="1:16" s="44" customFormat="1" x14ac:dyDescent="0.25">
      <c r="A28" s="42" t="s">
        <v>47</v>
      </c>
      <c r="B28" s="42" t="s">
        <v>48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43" t="s">
        <v>10</v>
      </c>
    </row>
    <row r="29" spans="1:16" s="44" customFormat="1" ht="30" x14ac:dyDescent="0.25">
      <c r="A29" s="42" t="s">
        <v>49</v>
      </c>
      <c r="B29" s="42" t="s">
        <v>50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43" t="s">
        <v>10</v>
      </c>
    </row>
    <row r="30" spans="1:16" s="44" customFormat="1" ht="30" x14ac:dyDescent="0.25">
      <c r="A30" s="42" t="s">
        <v>51</v>
      </c>
      <c r="B30" s="42" t="s">
        <v>52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43" t="s">
        <v>10</v>
      </c>
    </row>
    <row r="31" spans="1:16" s="44" customFormat="1" x14ac:dyDescent="0.25">
      <c r="A31" s="42" t="s">
        <v>53</v>
      </c>
      <c r="B31" s="42" t="s">
        <v>54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43" t="s">
        <v>10</v>
      </c>
    </row>
    <row r="32" spans="1:16" s="44" customFormat="1" x14ac:dyDescent="0.25">
      <c r="A32" s="42" t="s">
        <v>55</v>
      </c>
      <c r="B32" s="42" t="s">
        <v>56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43" t="s">
        <v>10</v>
      </c>
    </row>
    <row r="33" spans="1:16" ht="194.25" customHeight="1" x14ac:dyDescent="0.25">
      <c r="A33" s="2" t="s">
        <v>57</v>
      </c>
      <c r="B33" s="2" t="s">
        <v>58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7" t="s">
        <v>59</v>
      </c>
      <c r="P33" s="44"/>
    </row>
    <row r="34" spans="1:16" x14ac:dyDescent="0.25">
      <c r="A34" s="36" t="s">
        <v>60</v>
      </c>
      <c r="B34" s="36" t="s">
        <v>61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7" t="s">
        <v>62</v>
      </c>
      <c r="P34" s="44"/>
    </row>
    <row r="35" spans="1:16" s="38" customFormat="1" ht="21" customHeight="1" x14ac:dyDescent="0.25">
      <c r="A35" s="32" t="s">
        <v>63</v>
      </c>
      <c r="B35" s="32" t="s">
        <v>64</v>
      </c>
      <c r="C35" s="33">
        <f t="shared" ref="C35:G35" si="8">C36+C52+C53+C54+C55+C60+C62</f>
        <v>0</v>
      </c>
      <c r="D35" s="33">
        <f t="shared" si="8"/>
        <v>0</v>
      </c>
      <c r="E35" s="33">
        <f t="shared" si="8"/>
        <v>0</v>
      </c>
      <c r="F35" s="33">
        <f t="shared" si="8"/>
        <v>0</v>
      </c>
      <c r="G35" s="33">
        <f t="shared" si="8"/>
        <v>0</v>
      </c>
      <c r="H35" s="33">
        <f>H36+H52+H53+H54+H55+H60+H62</f>
        <v>0</v>
      </c>
      <c r="I35" s="33">
        <f t="shared" ref="I35:N35" si="9">I36+I52+I53+I54+I55+I60+I62</f>
        <v>0</v>
      </c>
      <c r="J35" s="33">
        <f t="shared" si="9"/>
        <v>0</v>
      </c>
      <c r="K35" s="33">
        <f t="shared" si="9"/>
        <v>0</v>
      </c>
      <c r="L35" s="33">
        <f t="shared" si="9"/>
        <v>0</v>
      </c>
      <c r="M35" s="33">
        <f t="shared" si="9"/>
        <v>0</v>
      </c>
      <c r="N35" s="33">
        <f t="shared" si="9"/>
        <v>0</v>
      </c>
      <c r="O35" s="34" t="s">
        <v>65</v>
      </c>
      <c r="P35" s="44"/>
    </row>
    <row r="36" spans="1:16" s="38" customFormat="1" x14ac:dyDescent="0.25">
      <c r="A36" s="32" t="s">
        <v>66</v>
      </c>
      <c r="B36" s="32" t="s">
        <v>67</v>
      </c>
      <c r="C36" s="33">
        <f t="shared" ref="C36:G36" si="10">C37+C50+C51</f>
        <v>0</v>
      </c>
      <c r="D36" s="33">
        <f t="shared" si="10"/>
        <v>0</v>
      </c>
      <c r="E36" s="33">
        <f t="shared" si="10"/>
        <v>0</v>
      </c>
      <c r="F36" s="33">
        <f t="shared" si="10"/>
        <v>0</v>
      </c>
      <c r="G36" s="33">
        <f t="shared" si="10"/>
        <v>0</v>
      </c>
      <c r="H36" s="33">
        <f>H37+H50+H51</f>
        <v>0</v>
      </c>
      <c r="I36" s="33">
        <f t="shared" ref="I36:N36" si="11">I37+I50+I51</f>
        <v>0</v>
      </c>
      <c r="J36" s="33">
        <f t="shared" si="11"/>
        <v>0</v>
      </c>
      <c r="K36" s="33">
        <f t="shared" si="11"/>
        <v>0</v>
      </c>
      <c r="L36" s="33">
        <f t="shared" si="11"/>
        <v>0</v>
      </c>
      <c r="M36" s="33">
        <f t="shared" si="11"/>
        <v>0</v>
      </c>
      <c r="N36" s="33">
        <f t="shared" si="11"/>
        <v>0</v>
      </c>
      <c r="O36" s="34" t="s">
        <v>62</v>
      </c>
      <c r="P36" s="44"/>
    </row>
    <row r="37" spans="1:16" s="38" customFormat="1" ht="30" x14ac:dyDescent="0.25">
      <c r="A37" s="32" t="s">
        <v>68</v>
      </c>
      <c r="B37" s="32" t="s">
        <v>69</v>
      </c>
      <c r="C37" s="33">
        <f t="shared" ref="C37:G37" si="12">SUM(C38:C49)-C41</f>
        <v>0</v>
      </c>
      <c r="D37" s="33">
        <f t="shared" si="12"/>
        <v>0</v>
      </c>
      <c r="E37" s="33">
        <f t="shared" si="12"/>
        <v>0</v>
      </c>
      <c r="F37" s="33">
        <f t="shared" si="12"/>
        <v>0</v>
      </c>
      <c r="G37" s="33">
        <f t="shared" si="12"/>
        <v>0</v>
      </c>
      <c r="H37" s="33">
        <f>SUM(H38:H49)-H41</f>
        <v>0</v>
      </c>
      <c r="I37" s="33">
        <f t="shared" ref="I37:N37" si="13">SUM(I38:I49)-I41</f>
        <v>0</v>
      </c>
      <c r="J37" s="33">
        <f t="shared" si="13"/>
        <v>0</v>
      </c>
      <c r="K37" s="33">
        <f t="shared" si="13"/>
        <v>0</v>
      </c>
      <c r="L37" s="33">
        <f t="shared" si="13"/>
        <v>0</v>
      </c>
      <c r="M37" s="33">
        <f t="shared" si="13"/>
        <v>0</v>
      </c>
      <c r="N37" s="33">
        <f t="shared" si="13"/>
        <v>0</v>
      </c>
      <c r="O37" s="34" t="s">
        <v>70</v>
      </c>
      <c r="P37" s="44"/>
    </row>
    <row r="38" spans="1:16" ht="18.75" customHeight="1" x14ac:dyDescent="0.25">
      <c r="A38" s="36" t="s">
        <v>71</v>
      </c>
      <c r="B38" s="36" t="s">
        <v>72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47" t="s">
        <v>73</v>
      </c>
      <c r="P38" s="44"/>
    </row>
    <row r="39" spans="1:16" ht="18.75" customHeight="1" x14ac:dyDescent="0.25">
      <c r="A39" s="36" t="s">
        <v>74</v>
      </c>
      <c r="B39" s="36" t="s">
        <v>75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48"/>
      <c r="P39" s="44"/>
    </row>
    <row r="40" spans="1:16" ht="18.75" customHeight="1" x14ac:dyDescent="0.25">
      <c r="A40" s="36" t="s">
        <v>76</v>
      </c>
      <c r="B40" s="36" t="s">
        <v>77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48"/>
      <c r="P40" s="44"/>
    </row>
    <row r="41" spans="1:16" ht="18.75" customHeight="1" x14ac:dyDescent="0.25">
      <c r="A41" s="2" t="s">
        <v>78</v>
      </c>
      <c r="B41" s="2" t="s">
        <v>79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48"/>
      <c r="P41" s="44"/>
    </row>
    <row r="42" spans="1:16" ht="18.75" customHeight="1" x14ac:dyDescent="0.25">
      <c r="A42" s="2" t="s">
        <v>80</v>
      </c>
      <c r="B42" s="2" t="s">
        <v>81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48"/>
      <c r="P42" s="44"/>
    </row>
    <row r="43" spans="1:16" ht="18.75" customHeight="1" x14ac:dyDescent="0.25">
      <c r="A43" s="2" t="s">
        <v>82</v>
      </c>
      <c r="B43" s="2" t="s">
        <v>83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48"/>
      <c r="P43" s="44"/>
    </row>
    <row r="44" spans="1:16" ht="18.75" customHeight="1" x14ac:dyDescent="0.25">
      <c r="A44" s="2" t="s">
        <v>84</v>
      </c>
      <c r="B44" s="2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48"/>
      <c r="P44" s="44"/>
    </row>
    <row r="45" spans="1:16" ht="18.75" customHeight="1" x14ac:dyDescent="0.25">
      <c r="A45" s="2" t="s">
        <v>86</v>
      </c>
      <c r="B45" s="2" t="s">
        <v>87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48"/>
      <c r="P45" s="44"/>
    </row>
    <row r="46" spans="1:16" ht="18.75" customHeight="1" x14ac:dyDescent="0.25">
      <c r="A46" s="2" t="s">
        <v>88</v>
      </c>
      <c r="B46" s="2" t="s">
        <v>89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49"/>
      <c r="P46" s="44"/>
    </row>
    <row r="47" spans="1:16" ht="38.25" customHeight="1" x14ac:dyDescent="0.25">
      <c r="A47" s="2" t="s">
        <v>90</v>
      </c>
      <c r="B47" s="2" t="s">
        <v>91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" t="s">
        <v>92</v>
      </c>
      <c r="P47" s="44"/>
    </row>
    <row r="48" spans="1:16" ht="18.75" customHeight="1" x14ac:dyDescent="0.25">
      <c r="A48" s="2" t="s">
        <v>93</v>
      </c>
      <c r="B48" s="2" t="s">
        <v>94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" t="s">
        <v>10</v>
      </c>
      <c r="P48" s="44"/>
    </row>
    <row r="49" spans="1:16" ht="18.75" customHeight="1" x14ac:dyDescent="0.25">
      <c r="A49" s="2" t="s">
        <v>95</v>
      </c>
      <c r="B49" s="2" t="s">
        <v>96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" t="s">
        <v>10</v>
      </c>
      <c r="P49" s="44"/>
    </row>
    <row r="50" spans="1:16" ht="18.75" customHeight="1" x14ac:dyDescent="0.25">
      <c r="A50" s="2" t="s">
        <v>97</v>
      </c>
      <c r="B50" s="2" t="s">
        <v>98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" t="s">
        <v>99</v>
      </c>
      <c r="P50" s="44"/>
    </row>
    <row r="51" spans="1:16" x14ac:dyDescent="0.25">
      <c r="A51" s="36" t="s">
        <v>100</v>
      </c>
      <c r="B51" s="36" t="s">
        <v>101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7" t="s">
        <v>102</v>
      </c>
      <c r="P51" s="44"/>
    </row>
    <row r="52" spans="1:16" x14ac:dyDescent="0.25">
      <c r="A52" s="36" t="s">
        <v>103</v>
      </c>
      <c r="B52" s="36" t="s">
        <v>104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7" t="s">
        <v>105</v>
      </c>
      <c r="P52" s="44"/>
    </row>
    <row r="53" spans="1:16" x14ac:dyDescent="0.25">
      <c r="A53" s="36" t="s">
        <v>106</v>
      </c>
      <c r="B53" s="36" t="s">
        <v>107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7" t="s">
        <v>108</v>
      </c>
      <c r="P53" s="44"/>
    </row>
    <row r="54" spans="1:16" ht="30" x14ac:dyDescent="0.25">
      <c r="A54" s="36" t="s">
        <v>109</v>
      </c>
      <c r="B54" s="36" t="s">
        <v>110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7" t="s">
        <v>111</v>
      </c>
      <c r="P54" s="44"/>
    </row>
    <row r="55" spans="1:16" s="38" customFormat="1" x14ac:dyDescent="0.25">
      <c r="A55" s="32" t="s">
        <v>112</v>
      </c>
      <c r="B55" s="32" t="s">
        <v>113</v>
      </c>
      <c r="C55" s="33">
        <f t="shared" ref="C55:G55" si="14">C56+C57+C58+C59</f>
        <v>0</v>
      </c>
      <c r="D55" s="33">
        <f t="shared" si="14"/>
        <v>0</v>
      </c>
      <c r="E55" s="33">
        <f t="shared" si="14"/>
        <v>0</v>
      </c>
      <c r="F55" s="33">
        <f t="shared" si="14"/>
        <v>0</v>
      </c>
      <c r="G55" s="33">
        <f t="shared" si="14"/>
        <v>0</v>
      </c>
      <c r="H55" s="33">
        <f>H56+H57+H58+H59</f>
        <v>0</v>
      </c>
      <c r="I55" s="33">
        <f t="shared" ref="I55:N55" si="15">I56+I57+I58+I59</f>
        <v>0</v>
      </c>
      <c r="J55" s="33">
        <f t="shared" si="15"/>
        <v>0</v>
      </c>
      <c r="K55" s="33">
        <f t="shared" si="15"/>
        <v>0</v>
      </c>
      <c r="L55" s="33">
        <f t="shared" si="15"/>
        <v>0</v>
      </c>
      <c r="M55" s="33">
        <f t="shared" si="15"/>
        <v>0</v>
      </c>
      <c r="N55" s="33">
        <f t="shared" si="15"/>
        <v>0</v>
      </c>
      <c r="O55" s="34" t="s">
        <v>114</v>
      </c>
      <c r="P55" s="44"/>
    </row>
    <row r="56" spans="1:16" x14ac:dyDescent="0.25">
      <c r="A56" s="36" t="s">
        <v>115</v>
      </c>
      <c r="B56" s="36" t="s">
        <v>116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7" t="s">
        <v>117</v>
      </c>
      <c r="P56" s="44"/>
    </row>
    <row r="57" spans="1:16" x14ac:dyDescent="0.25">
      <c r="A57" s="36" t="s">
        <v>118</v>
      </c>
      <c r="B57" s="36" t="s">
        <v>119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48"/>
      <c r="P57" s="44"/>
    </row>
    <row r="58" spans="1:16" ht="30" x14ac:dyDescent="0.25">
      <c r="A58" s="36" t="s">
        <v>120</v>
      </c>
      <c r="B58" s="36" t="s">
        <v>121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49"/>
      <c r="P58" s="44"/>
    </row>
    <row r="59" spans="1:16" ht="45" x14ac:dyDescent="0.25">
      <c r="A59" s="2" t="s">
        <v>122</v>
      </c>
      <c r="B59" s="2" t="s">
        <v>123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" t="s">
        <v>124</v>
      </c>
      <c r="P59" s="44"/>
    </row>
    <row r="60" spans="1:16" ht="30" x14ac:dyDescent="0.25">
      <c r="A60" s="2" t="s">
        <v>125</v>
      </c>
      <c r="B60" s="2" t="s">
        <v>126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" t="s">
        <v>127</v>
      </c>
      <c r="P60" s="44"/>
    </row>
    <row r="61" spans="1:16" ht="30" x14ac:dyDescent="0.25">
      <c r="A61" s="2" t="s">
        <v>128</v>
      </c>
      <c r="B61" s="2" t="s">
        <v>129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5" t="s">
        <v>130</v>
      </c>
      <c r="P61" s="44"/>
    </row>
    <row r="62" spans="1:16" x14ac:dyDescent="0.25">
      <c r="A62" s="2" t="s">
        <v>131</v>
      </c>
      <c r="B62" s="2" t="s">
        <v>132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" t="s">
        <v>10</v>
      </c>
      <c r="P62" s="44"/>
    </row>
  </sheetData>
  <sheetProtection formatCells="0" formatColumns="0" formatRows="0" insertColumns="0" insertRows="0" insertHyperlinks="0" deleteColumns="0" deleteRows="0" sort="0" autoFilter="0" pivotTables="0"/>
  <mergeCells count="16">
    <mergeCell ref="O38:O46"/>
    <mergeCell ref="O56:O58"/>
    <mergeCell ref="A1:O1"/>
    <mergeCell ref="A2:A7"/>
    <mergeCell ref="B2:B6"/>
    <mergeCell ref="H2:N4"/>
    <mergeCell ref="O2:O6"/>
    <mergeCell ref="H5:I5"/>
    <mergeCell ref="J5:K5"/>
    <mergeCell ref="L5:L6"/>
    <mergeCell ref="M5:N5"/>
    <mergeCell ref="C2:G4"/>
    <mergeCell ref="E5:E6"/>
    <mergeCell ref="F5:G5"/>
    <mergeCell ref="D5:D6"/>
    <mergeCell ref="C5:C6"/>
  </mergeCells>
  <pageMargins left="0.19" right="0.23" top="0.3" bottom="0.3" header="0.3" footer="0.3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view="pageBreakPreview" zoomScale="60" zoomScaleNormal="55" zoomScalePageLayoutView="90" workbookViewId="0">
      <selection activeCell="V15" sqref="V15"/>
    </sheetView>
  </sheetViews>
  <sheetFormatPr defaultColWidth="8.85546875" defaultRowHeight="15" x14ac:dyDescent="0.25"/>
  <cols>
    <col min="1" max="1" width="8" style="10" customWidth="1"/>
    <col min="2" max="2" width="40.140625" style="12" customWidth="1"/>
    <col min="3" max="3" width="9.42578125" style="12" customWidth="1"/>
    <col min="4" max="4" width="9.7109375" style="12" customWidth="1"/>
    <col min="5" max="7" width="9.42578125" style="12" customWidth="1"/>
    <col min="8" max="8" width="9.7109375" style="12" customWidth="1"/>
    <col min="9" max="9" width="9.85546875" style="12" customWidth="1"/>
    <col min="10" max="16" width="9.42578125" style="12" customWidth="1"/>
    <col min="17" max="17" width="9.7109375" style="12" customWidth="1"/>
    <col min="18" max="18" width="9.42578125" style="12" customWidth="1"/>
    <col min="19" max="19" width="32" style="12" customWidth="1"/>
    <col min="20" max="16384" width="8.85546875" style="12"/>
  </cols>
  <sheetData>
    <row r="1" spans="1:19" x14ac:dyDescent="0.25">
      <c r="B1" s="11"/>
    </row>
    <row r="2" spans="1:19" ht="51.95" customHeight="1" x14ac:dyDescent="0.25">
      <c r="A2" s="74" t="s">
        <v>136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0.25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73" t="s">
        <v>137</v>
      </c>
      <c r="B4" s="73" t="s">
        <v>138</v>
      </c>
      <c r="C4" s="76" t="s">
        <v>139</v>
      </c>
      <c r="D4" s="76"/>
      <c r="E4" s="76"/>
      <c r="F4" s="76"/>
      <c r="G4" s="76"/>
      <c r="H4" s="76"/>
      <c r="I4" s="76"/>
      <c r="J4" s="76"/>
      <c r="K4" s="76" t="s">
        <v>140</v>
      </c>
      <c r="L4" s="76"/>
      <c r="M4" s="76"/>
      <c r="N4" s="76"/>
      <c r="O4" s="76"/>
      <c r="P4" s="76"/>
      <c r="Q4" s="76"/>
      <c r="R4" s="76"/>
      <c r="S4" s="73" t="s">
        <v>141</v>
      </c>
    </row>
    <row r="5" spans="1:19" ht="15.75" x14ac:dyDescent="0.25">
      <c r="A5" s="73"/>
      <c r="B5" s="73"/>
      <c r="C5" s="76" t="s">
        <v>133</v>
      </c>
      <c r="D5" s="76"/>
      <c r="E5" s="76"/>
      <c r="F5" s="76"/>
      <c r="G5" s="76" t="s">
        <v>142</v>
      </c>
      <c r="H5" s="76"/>
      <c r="I5" s="76"/>
      <c r="J5" s="76"/>
      <c r="K5" s="76" t="s">
        <v>133</v>
      </c>
      <c r="L5" s="76"/>
      <c r="M5" s="76"/>
      <c r="N5" s="76"/>
      <c r="O5" s="76" t="s">
        <v>142</v>
      </c>
      <c r="P5" s="76"/>
      <c r="Q5" s="76"/>
      <c r="R5" s="76"/>
      <c r="S5" s="73"/>
    </row>
    <row r="6" spans="1:19" ht="15.75" x14ac:dyDescent="0.25">
      <c r="A6" s="73"/>
      <c r="B6" s="73"/>
      <c r="C6" s="15" t="s">
        <v>143</v>
      </c>
      <c r="D6" s="15" t="s">
        <v>144</v>
      </c>
      <c r="E6" s="15" t="s">
        <v>145</v>
      </c>
      <c r="F6" s="15" t="s">
        <v>146</v>
      </c>
      <c r="G6" s="15" t="s">
        <v>143</v>
      </c>
      <c r="H6" s="15" t="s">
        <v>144</v>
      </c>
      <c r="I6" s="15" t="s">
        <v>145</v>
      </c>
      <c r="J6" s="15" t="s">
        <v>146</v>
      </c>
      <c r="K6" s="15" t="s">
        <v>143</v>
      </c>
      <c r="L6" s="15" t="s">
        <v>144</v>
      </c>
      <c r="M6" s="15" t="s">
        <v>145</v>
      </c>
      <c r="N6" s="15" t="s">
        <v>146</v>
      </c>
      <c r="O6" s="15" t="s">
        <v>143</v>
      </c>
      <c r="P6" s="15" t="s">
        <v>144</v>
      </c>
      <c r="Q6" s="15" t="s">
        <v>145</v>
      </c>
      <c r="R6" s="15" t="s">
        <v>146</v>
      </c>
      <c r="S6" s="73"/>
    </row>
    <row r="7" spans="1:19" ht="17.25" customHeight="1" x14ac:dyDescent="0.25">
      <c r="A7" s="73"/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5">
        <v>18</v>
      </c>
    </row>
    <row r="8" spans="1:19" ht="31.5" x14ac:dyDescent="0.25">
      <c r="A8" s="17" t="s">
        <v>147</v>
      </c>
      <c r="B8" s="18" t="s">
        <v>148</v>
      </c>
      <c r="C8" s="19">
        <f>C10+C11+C12+C13+C14+C15+C16+C17</f>
        <v>0</v>
      </c>
      <c r="D8" s="19">
        <f t="shared" ref="D8:R8" si="0">D10+D11+D12+D13+D14+D15+D16+D17</f>
        <v>0</v>
      </c>
      <c r="E8" s="19">
        <f t="shared" si="0"/>
        <v>0</v>
      </c>
      <c r="F8" s="19">
        <f t="shared" si="0"/>
        <v>0</v>
      </c>
      <c r="G8" s="19">
        <f>G10+G11+G12+G13+G14+G15+G16+G17</f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19">
        <f t="shared" si="0"/>
        <v>0</v>
      </c>
      <c r="O8" s="19">
        <f>O10+O11+O12+O13+O14+O15+O16+O17</f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73" t="s">
        <v>177</v>
      </c>
    </row>
    <row r="9" spans="1:19" ht="15.75" x14ac:dyDescent="0.25">
      <c r="A9" s="20"/>
      <c r="B9" s="21" t="s">
        <v>149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73"/>
    </row>
    <row r="10" spans="1:19" ht="47.25" x14ac:dyDescent="0.25">
      <c r="A10" s="23" t="s">
        <v>150</v>
      </c>
      <c r="B10" s="24" t="s">
        <v>151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73"/>
    </row>
    <row r="11" spans="1:19" ht="78.75" x14ac:dyDescent="0.25">
      <c r="A11" s="26" t="s">
        <v>152</v>
      </c>
      <c r="B11" s="27" t="s">
        <v>153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73"/>
    </row>
    <row r="12" spans="1:19" ht="47.25" x14ac:dyDescent="0.25">
      <c r="A12" s="26" t="s">
        <v>154</v>
      </c>
      <c r="B12" s="27" t="s">
        <v>155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73"/>
    </row>
    <row r="13" spans="1:19" ht="31.5" x14ac:dyDescent="0.25">
      <c r="A13" s="26" t="s">
        <v>156</v>
      </c>
      <c r="B13" s="27" t="s">
        <v>157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3"/>
    </row>
    <row r="14" spans="1:19" ht="47.25" x14ac:dyDescent="0.25">
      <c r="A14" s="26" t="s">
        <v>158</v>
      </c>
      <c r="B14" s="27" t="s">
        <v>159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3"/>
    </row>
    <row r="15" spans="1:19" ht="47.25" x14ac:dyDescent="0.25">
      <c r="A15" s="26" t="s">
        <v>160</v>
      </c>
      <c r="B15" s="27" t="s">
        <v>161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3"/>
    </row>
    <row r="16" spans="1:19" ht="47.25" x14ac:dyDescent="0.25">
      <c r="A16" s="26" t="s">
        <v>162</v>
      </c>
      <c r="B16" s="27" t="s">
        <v>163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73"/>
    </row>
    <row r="17" spans="1:19" ht="15.75" x14ac:dyDescent="0.25">
      <c r="A17" s="26" t="s">
        <v>164</v>
      </c>
      <c r="B17" s="27" t="s">
        <v>165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73"/>
    </row>
  </sheetData>
  <mergeCells count="11">
    <mergeCell ref="S8:S17"/>
    <mergeCell ref="A2:S2"/>
    <mergeCell ref="A4:A7"/>
    <mergeCell ref="B4:B6"/>
    <mergeCell ref="C4:J4"/>
    <mergeCell ref="K4:R4"/>
    <mergeCell ref="S4:S6"/>
    <mergeCell ref="C5:F5"/>
    <mergeCell ref="G5:J5"/>
    <mergeCell ref="K5:N5"/>
    <mergeCell ref="O5:R5"/>
  </mergeCells>
  <pageMargins left="0.19" right="0.21" top="0.3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1 </vt:lpstr>
      <vt:lpstr>Таблица 2</vt:lpstr>
      <vt:lpstr>'Таблица 1 '!Область_печати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asp.cbias.ru</dc:creator>
  <cp:keywords/>
  <dc:description/>
  <cp:lastModifiedBy>Квитко Александра Сергеевна</cp:lastModifiedBy>
  <cp:lastPrinted>2021-01-22T11:51:59Z</cp:lastPrinted>
  <dcterms:created xsi:type="dcterms:W3CDTF">2021-01-15T08:49:31Z</dcterms:created>
  <dcterms:modified xsi:type="dcterms:W3CDTF">2021-01-22T11:52:02Z</dcterms:modified>
  <cp:category>cbias.ru</cp:category>
</cp:coreProperties>
</file>