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05" yWindow="255" windowWidth="25440" windowHeight="9255" tabRatio="601"/>
  </bookViews>
  <sheets>
    <sheet name="Рейтинг 2017" sheetId="1" r:id="rId1"/>
    <sheet name="максимальный балл" sheetId="38" state="hidden" r:id="rId2"/>
  </sheets>
  <definedNames>
    <definedName name="_xlnm._FilterDatabase" localSheetId="0" hidden="1">'Рейтинг 2017'!$A$4:$AU$253</definedName>
    <definedName name="Z_1CF2951C_7D42_421A_985A_8FC782A60C6E_.wvu.FilterData" localSheetId="0" hidden="1">'Рейтинг 2017'!$A$4:$AU$253</definedName>
    <definedName name="Z_5ED56465_8037_496A_ACB5_46F45EEFAE30_.wvu.FilterData" localSheetId="0" hidden="1">'Рейтинг 2017'!$A$4:$AU$232</definedName>
    <definedName name="Z_7B75B782_D36D_4AA9_B8AA_CEC1A69FB7D0_.wvu.FilterData" localSheetId="0" hidden="1">'Рейтинг 2017'!$A$4:$AU$253</definedName>
    <definedName name="Z_84E39D98_838F_451D_9DA1_738D097FC52D_.wvu.FilterData" localSheetId="0" hidden="1">'Рейтинг 2017'!$A$4:$AU$253</definedName>
    <definedName name="Z_E8BC7E2A_CABF_40AE_94B4_084D81EB05EC_.wvu.FilterData" localSheetId="0" hidden="1">'Рейтинг 2017'!$A$4:$AU$253</definedName>
    <definedName name="Z_FD73018C_D4DF_4A9A_8CD6_6983E9B812CB_.wvu.FilterData" localSheetId="0" hidden="1">'Рейтинг 2017'!$A$4:$AU$253</definedName>
  </definedNames>
  <calcPr calcId="144525"/>
  <customWorkbookViews>
    <customWorkbookView name="Скок Яна Юрьевна - Личное представление" guid="{E8BC7E2A-CABF-40AE-94B4-084D81EB05EC}" mergeInterval="0" personalView="1" maximized="1" windowWidth="1916" windowHeight="835" tabRatio="837" activeSheetId="22"/>
    <customWorkbookView name="Щепелева Оксана Валерьевна - Личное представление" guid="{7B75B782-D36D-4AA9-B8AA-CEC1A69FB7D0}" mergeInterval="0" personalView="1" maximized="1" windowWidth="1920" windowHeight="835" tabRatio="837" activeSheetId="26"/>
    <customWorkbookView name="Быстрицкий Григорий Михайлович - Личное представление" guid="{5ED56465-8037-496A-ACB5-46F45EEFAE30}" mergeInterval="0" personalView="1" maximized="1" xWindow="-9" yWindow="-9" windowWidth="1938" windowHeight="1050" tabRatio="837" activeSheetId="14"/>
    <customWorkbookView name="Карнаухова Елена Александровна - Личное представление" guid="{84E39D98-838F-451D-9DA1-738D097FC52D}" mergeInterval="0" personalView="1" maximized="1" xWindow="-9" yWindow="-9" windowWidth="1938" windowHeight="1050" tabRatio="837" activeSheetId="25"/>
    <customWorkbookView name="Смирнова Мария Алексеевна - Личное представление" guid="{1CF2951C-7D42-421A-985A-8FC782A60C6E}" mergeInterval="0" personalView="1" maximized="1" xWindow="-8" yWindow="-8" windowWidth="1936" windowHeight="1056" tabRatio="837" activeSheetId="26"/>
  </customWorkbookViews>
</workbook>
</file>

<file path=xl/calcChain.xml><?xml version="1.0" encoding="utf-8"?>
<calcChain xmlns="http://schemas.openxmlformats.org/spreadsheetml/2006/main">
  <c r="D24" i="38" l="1"/>
  <c r="D23" i="38"/>
  <c r="D22" i="38"/>
  <c r="D21" i="38"/>
  <c r="D20" i="38"/>
  <c r="D19" i="38"/>
  <c r="D18" i="38"/>
  <c r="D17" i="38"/>
  <c r="D16" i="38"/>
  <c r="D15" i="38"/>
  <c r="D14" i="38"/>
  <c r="D13" i="38"/>
  <c r="D12" i="38"/>
  <c r="D11" i="38"/>
  <c r="D10" i="38"/>
  <c r="D9" i="38"/>
  <c r="D8" i="38"/>
  <c r="D7" i="38"/>
  <c r="D6" i="38"/>
  <c r="D5" i="38"/>
  <c r="D4" i="38"/>
  <c r="D3" i="38"/>
  <c r="D2" i="38"/>
  <c r="D25" i="38" l="1"/>
</calcChain>
</file>

<file path=xl/sharedStrings.xml><?xml version="1.0" encoding="utf-8"?>
<sst xmlns="http://schemas.openxmlformats.org/spreadsheetml/2006/main" count="774" uniqueCount="568">
  <si>
    <t>№ п/п</t>
  </si>
  <si>
    <t>Бух. код</t>
  </si>
  <si>
    <t>Университет</t>
  </si>
  <si>
    <t>Показатели качества планирования, вес = 1</t>
  </si>
  <si>
    <t>Показатели финансовой устойчивости, вес = 1,25</t>
  </si>
  <si>
    <t>Стретегические показатели, вес = 1,5</t>
  </si>
  <si>
    <t>Показатели качества исполнения нормативных правовых актов, вес = 1</t>
  </si>
  <si>
    <t>Нарушение НПУ, вес = 2</t>
  </si>
  <si>
    <t>Своевременность утверждения ПФХД, вес = 1</t>
  </si>
  <si>
    <t>Своевременность представления отчета о результатах деятельности, вес = 1</t>
  </si>
  <si>
    <t>Значение</t>
  </si>
  <si>
    <t>Оценка</t>
  </si>
  <si>
    <t>1860</t>
  </si>
  <si>
    <t>Санкт-Петербургский государственный университет промышленных технологий и дизайна (СПбГУПТД)</t>
  </si>
  <si>
    <t>5154</t>
  </si>
  <si>
    <t>Государственный академический университет гуманитарных наук (ГАУГН)</t>
  </si>
  <si>
    <t>1392</t>
  </si>
  <si>
    <t>Новосибирский государственный технический университет (НГТУ)</t>
  </si>
  <si>
    <t>0999</t>
  </si>
  <si>
    <t>Чувашский государственный университет имени И.Н.Ульянова (ЧувГУ имени И.Н.Ульянова)</t>
  </si>
  <si>
    <t>0843</t>
  </si>
  <si>
    <t>Кубанский государственный университет (КубГУ)</t>
  </si>
  <si>
    <t>5115</t>
  </si>
  <si>
    <t>Псковский государственный университет (ПГУ)</t>
  </si>
  <si>
    <t>2177</t>
  </si>
  <si>
    <t>Майкопский государственный технологический университет (МГТУ)</t>
  </si>
  <si>
    <t>5324</t>
  </si>
  <si>
    <t>Марийский государственный университет (МарГУ)</t>
  </si>
  <si>
    <t>0166</t>
  </si>
  <si>
    <t>Национальный исследовательский технологический университет "МИСиС" (МИСиС)</t>
  </si>
  <si>
    <t>2864</t>
  </si>
  <si>
    <t>Уральский государственный юридический университет (УрГЮУ)</t>
  </si>
  <si>
    <t>1951</t>
  </si>
  <si>
    <t>Пензенский государственный университет (ПГУ)</t>
  </si>
  <si>
    <t>1312</t>
  </si>
  <si>
    <t>Уральский государственный экономический университет (УрГЭУ)</t>
  </si>
  <si>
    <t>5412</t>
  </si>
  <si>
    <t>Санкт-Петербургский государственный архитектурно-строительный университет (СПбГАСУ)</t>
  </si>
  <si>
    <t>5008</t>
  </si>
  <si>
    <t>Армавирский государственный педагогический университет (АГПУ)</t>
  </si>
  <si>
    <t>1987</t>
  </si>
  <si>
    <t>Томский государственный университет систем управления и радиоэлектроники (ТУСУР)</t>
  </si>
  <si>
    <t>5620</t>
  </si>
  <si>
    <t>Глазовский государственный педагогический институт имени В.Г. Короленко (ГГПИ имени В.Г. Короленко)</t>
  </si>
  <si>
    <t>1439</t>
  </si>
  <si>
    <t>Нижегородский государственный архитектурно-строительный университет (ННГАСУ)</t>
  </si>
  <si>
    <t>1944</t>
  </si>
  <si>
    <t>Белгородский государственный технологический университет им. В.Г. Шухова (БГТУ им. В.Г. Шухова)</t>
  </si>
  <si>
    <t>5632</t>
  </si>
  <si>
    <t>Самарский государственный экономический университет (СГЭУ)</t>
  </si>
  <si>
    <t>2337</t>
  </si>
  <si>
    <t>Брянский государственный университет имени академика И.Г. Петровского (БГУ)</t>
  </si>
  <si>
    <t>4004</t>
  </si>
  <si>
    <t>Санкт-Петербургский государственный экономический университет (СПБГЭУ)</t>
  </si>
  <si>
    <t>0347</t>
  </si>
  <si>
    <t>Рыбинский государственный авиационный технический университет имени П.А. Соловьева (РГАТУ имени П.А. Соловьева)</t>
  </si>
  <si>
    <t>1234</t>
  </si>
  <si>
    <t>Башкирский государственный университет (БашГУ)</t>
  </si>
  <si>
    <t>5101</t>
  </si>
  <si>
    <t>Уральский федеральный университет имени первого Президента России Б.Н.Ельцина (УрФУ имени первого Президента России Б.Н.Ельцина)</t>
  </si>
  <si>
    <t>5656</t>
  </si>
  <si>
    <t>Новосибирский государственный университет экономики и управления "НИНХ" (НГУЭУ)</t>
  </si>
  <si>
    <t>0848</t>
  </si>
  <si>
    <t>Нижневартовский государственный университет (НВГУ)</t>
  </si>
  <si>
    <t>1661</t>
  </si>
  <si>
    <t>Тамбовский государственный университет имени Г.Р. Державина (ТГУ имени Г.Р.Державина)</t>
  </si>
  <si>
    <t>0006</t>
  </si>
  <si>
    <t>Алтайский государственный университет (АлтГУ)</t>
  </si>
  <si>
    <t>1505</t>
  </si>
  <si>
    <t>Уфимский государственный авиационный технический университет (УГАТУ)</t>
  </si>
  <si>
    <t>2765</t>
  </si>
  <si>
    <t>Югорский государственный университет (ЮГУ)</t>
  </si>
  <si>
    <t>2888</t>
  </si>
  <si>
    <t>Уральский государственный горный университет (УГГУ)</t>
  </si>
  <si>
    <t>5143</t>
  </si>
  <si>
    <t>Ингушский государственный университет (ИнгГУ)</t>
  </si>
  <si>
    <t>1201</t>
  </si>
  <si>
    <t>Иркутский государственный университет (ИГУ)</t>
  </si>
  <si>
    <t>1929</t>
  </si>
  <si>
    <t>Юго-Западный государственный университет (ЮЗГУ)</t>
  </si>
  <si>
    <t>1584</t>
  </si>
  <si>
    <t>Российский экономический университет имени Г.В. Плеханова (РЭУ им. Г.В. Плеханова)</t>
  </si>
  <si>
    <t>0956</t>
  </si>
  <si>
    <t>1858</t>
  </si>
  <si>
    <t>Ульяновский государственный педагогический университет имени И.Н. Ульянова (УлГПУ им. И.Н.Ульянова)</t>
  </si>
  <si>
    <t>1784</t>
  </si>
  <si>
    <t>Нижегородский государственный педагогический университет имени Козьмы Минина (НГПУ им.К.Минина)</t>
  </si>
  <si>
    <t>1946</t>
  </si>
  <si>
    <t>Саратовская государственная юридическая академия (СГАП)</t>
  </si>
  <si>
    <t>7358</t>
  </si>
  <si>
    <t>Московский архитектурный институт (государственная академия) (МАРХИ)</t>
  </si>
  <si>
    <t>2029</t>
  </si>
  <si>
    <t>Хакасский государственный университет им. Н.Ф. Катанова (ХГУ им. Н.Ф. Катанова)</t>
  </si>
  <si>
    <t>3147</t>
  </si>
  <si>
    <t>Московский государственный технологический университет "СТАНКИН" (МГТУ Станкин)</t>
  </si>
  <si>
    <t>5633</t>
  </si>
  <si>
    <t>Самарский государственный социально-педагогический университет (СГСПУ)</t>
  </si>
  <si>
    <t>1122</t>
  </si>
  <si>
    <t>Санкт-Петербургский государственный технологический институт (технический университет) (СПбГТИ)</t>
  </si>
  <si>
    <t>2192</t>
  </si>
  <si>
    <t>Воронежский государственный университет инженерных технологий (ВГУИТ)</t>
  </si>
  <si>
    <t>6315</t>
  </si>
  <si>
    <t>Гжельский государственный университет (ГГУ)</t>
  </si>
  <si>
    <t>5112</t>
  </si>
  <si>
    <t>Казанский (Приволжский) федеральный университет (КФУ)</t>
  </si>
  <si>
    <t>0623</t>
  </si>
  <si>
    <t>Калмыцкий государственный университет имени Б.Б. Городовикова (КГУ)</t>
  </si>
  <si>
    <t>1923</t>
  </si>
  <si>
    <t>0208</t>
  </si>
  <si>
    <t>Санкт-Петербургский государственный университет аэрокосмического приборостроения (ГУАП)</t>
  </si>
  <si>
    <t>0259</t>
  </si>
  <si>
    <t>Московский технологический университет (МТУ)</t>
  </si>
  <si>
    <t>2860</t>
  </si>
  <si>
    <t>Казанский государственный архитектурно-строительный университет (КазГАСУ)</t>
  </si>
  <si>
    <t>2301</t>
  </si>
  <si>
    <t>Пермский государственный гуманитарно-педагогический университет (ПГГПУ)</t>
  </si>
  <si>
    <t>1841</t>
  </si>
  <si>
    <t>2176</t>
  </si>
  <si>
    <t>Липецкий государственный технический университет (ЛГТУ)</t>
  </si>
  <si>
    <t>1203</t>
  </si>
  <si>
    <t>Тамбовский государственный технический университет (ТГТУ)</t>
  </si>
  <si>
    <t>0334</t>
  </si>
  <si>
    <t>Байкальский государственный университет (БГУ)</t>
  </si>
  <si>
    <t>1666</t>
  </si>
  <si>
    <t>Кубанский государственный технологический университет (КубГТУ)</t>
  </si>
  <si>
    <t>5218</t>
  </si>
  <si>
    <t>Шадринский государственный педагогический университет (ШГПУ)</t>
  </si>
  <si>
    <t>0844</t>
  </si>
  <si>
    <t>Кемеровский государственный университет (КемГУ)</t>
  </si>
  <si>
    <t>5129</t>
  </si>
  <si>
    <t>Карачаево-Черкесский государственный университет имени У.Д.Алиева (КЧГУ)</t>
  </si>
  <si>
    <t>1544</t>
  </si>
  <si>
    <t>Владивостокский государственный университет экономики и сервиса (ВГУЭС)</t>
  </si>
  <si>
    <t>7444</t>
  </si>
  <si>
    <t>Ярославский государственный технический университет (ЯГТУ)</t>
  </si>
  <si>
    <t>5019</t>
  </si>
  <si>
    <t>Алтайский государственный педагогический университет (АлтГПУ)</t>
  </si>
  <si>
    <t>2164</t>
  </si>
  <si>
    <t>Балтийский федеральный университет имени Иммануила Канта (БФУ им. И. Канта)</t>
  </si>
  <si>
    <t>2166</t>
  </si>
  <si>
    <t>Курганский государственный университет (КГУ)</t>
  </si>
  <si>
    <t>0997</t>
  </si>
  <si>
    <t>Томский государственный педагогический университет (ТГПУ)</t>
  </si>
  <si>
    <t>1952</t>
  </si>
  <si>
    <t>Саратовский государственный технический университет имени Гагарина Ю.А. (СГТУ)</t>
  </si>
  <si>
    <t>1546</t>
  </si>
  <si>
    <t>Вологодский государственный университет (ВоГУ)</t>
  </si>
  <si>
    <t>2414</t>
  </si>
  <si>
    <t>Челябинский государственный педагогический университет (ЧГПУ)</t>
  </si>
  <si>
    <t>2840</t>
  </si>
  <si>
    <t>Новосибирский государственный педагогический университет (НГПУ)</t>
  </si>
  <si>
    <t>5697</t>
  </si>
  <si>
    <t>Чеченский государственный университет (ЧГУ)</t>
  </si>
  <si>
    <t>2878</t>
  </si>
  <si>
    <t>Сибирский государственный университет геосистем и технологий (СГУГиТ)</t>
  </si>
  <si>
    <t>7370</t>
  </si>
  <si>
    <t>Воронежский государственный педагогический университет ("ВГПУ")</t>
  </si>
  <si>
    <t>1652</t>
  </si>
  <si>
    <t>Ижевский государственный технический университет имени М.Т.Калашникова (ИжГТУ)</t>
  </si>
  <si>
    <t>1848</t>
  </si>
  <si>
    <t>Амурский государственный университет (АмГУ)</t>
  </si>
  <si>
    <t>2243</t>
  </si>
  <si>
    <t>Ярославский государственный университет им. П.Г. Демидова (ЯрГУ имени П.Г. Демидова)</t>
  </si>
  <si>
    <t>2160</t>
  </si>
  <si>
    <t>Сочинский государственный университет (СГУ)</t>
  </si>
  <si>
    <t>2128</t>
  </si>
  <si>
    <t>0823</t>
  </si>
  <si>
    <t>Российский государственный университет туризма и сервиса (РГУТиС)</t>
  </si>
  <si>
    <t>2126</t>
  </si>
  <si>
    <t>Восточно-Сибирский государственный университет технологий и управления (ВСГУТУ)</t>
  </si>
  <si>
    <t>4239</t>
  </si>
  <si>
    <t>Удмуртский государственный университет (УдГУ)</t>
  </si>
  <si>
    <t>2674</t>
  </si>
  <si>
    <t>Поволжский государственный технологический университет (ПГТУ)</t>
  </si>
  <si>
    <t>2402</t>
  </si>
  <si>
    <t>Челябинский государственный университет (ЧелГУ)</t>
  </si>
  <si>
    <t>2780</t>
  </si>
  <si>
    <t>Грозненский государственный нефтяной технический университет имени академика М.Д. Миллионщикова (ГГНИ имени акад. М.Д. Миллионщикова)</t>
  </si>
  <si>
    <t>0172</t>
  </si>
  <si>
    <t>Санкт-Петербургский государственный электротехнический университет "ЛЭТИ" им. В.И. Ульянова (Ленина) (СПбГЭТУ)</t>
  </si>
  <si>
    <t>5223</t>
  </si>
  <si>
    <t>1918</t>
  </si>
  <si>
    <t>Брянский государственный технический университет (БГТУ)</t>
  </si>
  <si>
    <t>1071</t>
  </si>
  <si>
    <t>Южно-Российский государственный политехнический университет (НПИ) имени М.И. Платова (ЮРГПУ (НПИ) имени М.И.Платова)</t>
  </si>
  <si>
    <t>0365</t>
  </si>
  <si>
    <t>2853</t>
  </si>
  <si>
    <t>Мордовский государственный педагогический институт имени М.Е. Евсевьева ("МордГПИ")</t>
  </si>
  <si>
    <t>7150</t>
  </si>
  <si>
    <t>Алтайский государственный гуманитарно-педагогический университет имени В.М. Шукшина (АГГПУ)</t>
  </si>
  <si>
    <t>5674</t>
  </si>
  <si>
    <t>Хабаровский государственный университет экономики и права (ХГУЭП)</t>
  </si>
  <si>
    <t>2131</t>
  </si>
  <si>
    <t>Новгородский государственный университет имени Ярослава Мудрого (НовГУ)</t>
  </si>
  <si>
    <t>0966</t>
  </si>
  <si>
    <t>Санкт-Петербургский горный университет (Горный университет)</t>
  </si>
  <si>
    <t>5271</t>
  </si>
  <si>
    <t>Орловский государственный университет экономики и торговли (ОрелГУЭТ)</t>
  </si>
  <si>
    <t>1607</t>
  </si>
  <si>
    <t>Оренбургский государственный университет (ОГУ)</t>
  </si>
  <si>
    <t>7316</t>
  </si>
  <si>
    <t>Ангарский государственный технический университет (АнГТУ)</t>
  </si>
  <si>
    <t>3140</t>
  </si>
  <si>
    <t>Саратовский национальный исследовательский государственный университет имени Н.Г. Чернышевского (СГУ)</t>
  </si>
  <si>
    <t>0360</t>
  </si>
  <si>
    <t>Российский университет дружбы народов (РУДН)</t>
  </si>
  <si>
    <t>0995</t>
  </si>
  <si>
    <t>Московский физико-технический институт (государственный университет) (МФТИ)</t>
  </si>
  <si>
    <t>1106</t>
  </si>
  <si>
    <t>Нижегородский государственный технический университет им. Р.Е. Алексеева (НГТУ)</t>
  </si>
  <si>
    <t>0327</t>
  </si>
  <si>
    <t>Владимирский государственный университет имени Александра Григорьевича и Николая Григорьевича Столетовых (ВлГУ)</t>
  </si>
  <si>
    <t>0504</t>
  </si>
  <si>
    <t>Ульяновский государственный университет (УлГУ)</t>
  </si>
  <si>
    <t>5102</t>
  </si>
  <si>
    <t>Сибирский федеральный университет (СФУ)</t>
  </si>
  <si>
    <t>7220</t>
  </si>
  <si>
    <t>0339</t>
  </si>
  <si>
    <t>Северо-Кавказский федеральный университет (СКФУ)</t>
  </si>
  <si>
    <t>1948</t>
  </si>
  <si>
    <t>Казанский государственный энергетический университет (КГЭУ)</t>
  </si>
  <si>
    <t>1343</t>
  </si>
  <si>
    <t>Тверской государственный технический университет (ТГТУ)</t>
  </si>
  <si>
    <t>2468</t>
  </si>
  <si>
    <t>Российский государственный профессионально-педагогический университет (РГППУ)</t>
  </si>
  <si>
    <t>2418</t>
  </si>
  <si>
    <t>Дагестанский государственный университет (ДГУ)</t>
  </si>
  <si>
    <t>5015</t>
  </si>
  <si>
    <t>Тувинский государственный университет (ТувГУ)</t>
  </si>
  <si>
    <t>7227</t>
  </si>
  <si>
    <t>Череповецкий государственный университет (ЧГУ)</t>
  </si>
  <si>
    <t>2795</t>
  </si>
  <si>
    <t>Санкт-Петербургский государственный морской технический университет (СПбГМТУ)</t>
  </si>
  <si>
    <t>0244</t>
  </si>
  <si>
    <t>Волгоградский государственный университет (ВолГУ)</t>
  </si>
  <si>
    <t>2047</t>
  </si>
  <si>
    <t>Бурятский государственный университет (БГУ)</t>
  </si>
  <si>
    <t>6660</t>
  </si>
  <si>
    <t>Московская государственная художественно-промышленная академия им. С.Г. Строганова (МГХПА им. С.Г. Строганова)</t>
  </si>
  <si>
    <t>1831</t>
  </si>
  <si>
    <t>Пермский национальный исследовательский политехнический университет (ПНИПУ)</t>
  </si>
  <si>
    <t>4211</t>
  </si>
  <si>
    <t>Воронежский государственный университет (ВГУ)</t>
  </si>
  <si>
    <t>2498</t>
  </si>
  <si>
    <t>Белгородский государственный национальный исследовательский университет (БелГУ)</t>
  </si>
  <si>
    <t>5692</t>
  </si>
  <si>
    <t>Московский государственный гуманитарно-экономический университет (МГГЭУ)</t>
  </si>
  <si>
    <t>5628</t>
  </si>
  <si>
    <t>Калужский государственный университет им. К.Э. Циолковского (КГУ им.К.Э.Циолковского)</t>
  </si>
  <si>
    <t>4245</t>
  </si>
  <si>
    <t>Мордовский государственный университет им. Н.П. Огарёва (МГУ им. Н.П. Огарёва)</t>
  </si>
  <si>
    <t>1346</t>
  </si>
  <si>
    <t>Воронежский государственный лесотехнический университет имени Г.Ф. Морозова (ВГЛТУ)</t>
  </si>
  <si>
    <t>1384</t>
  </si>
  <si>
    <t>Ростовский государственный экономический университет (РИНХ) («РГЭУ (РИНХ)»)</t>
  </si>
  <si>
    <t>2114</t>
  </si>
  <si>
    <t>Северо-Кавказская государственная гуманитарно-технологическая академия (СКГГТА)</t>
  </si>
  <si>
    <t>0629</t>
  </si>
  <si>
    <t>Ивановский государственный химико-технологический университет (ИГХТУ)</t>
  </si>
  <si>
    <t>5298</t>
  </si>
  <si>
    <t>Санкт-Петербургская государственная художественно-промышленная академия имени А.Л. Штиглица (СПГХПА им. А. Л. Штиглица)</t>
  </si>
  <si>
    <t>5291</t>
  </si>
  <si>
    <t>Благовещенский государственный педагогический университет (БГПУ)</t>
  </si>
  <si>
    <t>1933</t>
  </si>
  <si>
    <t>Томский государственный архитектурно-строительный университет (ТГАСУ)</t>
  </si>
  <si>
    <t>2008</t>
  </si>
  <si>
    <t>Тольяттинский государственный университет (ТГУ)</t>
  </si>
  <si>
    <t>1953</t>
  </si>
  <si>
    <t>Ульяновский государственный технический университет (УлГТУ)</t>
  </si>
  <si>
    <t>7381</t>
  </si>
  <si>
    <t>Тульский государственный педагогический университет им. Л.Н. Толстого (ТГПУ им.Л.Н.Толстого)</t>
  </si>
  <si>
    <t>2050</t>
  </si>
  <si>
    <t>Тверской государственный университет (ТвГУ)</t>
  </si>
  <si>
    <t>2194</t>
  </si>
  <si>
    <t>Сибирская государственная автомобильно-дорожная академия (СибАДИ) (СибАДИ)</t>
  </si>
  <si>
    <t>1698</t>
  </si>
  <si>
    <t>Национальный исследовательский Томский государственный университет (ТГУ)</t>
  </si>
  <si>
    <t>2863</t>
  </si>
  <si>
    <t>Омский государственный педагогический университет (ОмГПУ)</t>
  </si>
  <si>
    <t>0393</t>
  </si>
  <si>
    <t>Московский государственный университет технологий и управления имени К.Г. Разумовского (МГУТУ)</t>
  </si>
  <si>
    <t>5111</t>
  </si>
  <si>
    <t>Уральский государственный архитектурно-художественный университет (УрГАХУ)</t>
  </si>
  <si>
    <t>2843</t>
  </si>
  <si>
    <t>Уральский государственный педагогический университет (УрГПУ)</t>
  </si>
  <si>
    <t>1779</t>
  </si>
  <si>
    <t>Горно-Алтайский государственный университет (ГАГУ)</t>
  </si>
  <si>
    <t>2814</t>
  </si>
  <si>
    <t>Балтийский государственный технический университет "ВОЕНМЕХ" им. Д.Ф. Устинова (БГТУ "ВОЕНМЕХ" им. Д.Ф. Устинова)</t>
  </si>
  <si>
    <t>2883</t>
  </si>
  <si>
    <t>Приамурский государственный университет имени Шолом-Алейхема (ПГУ им. Шолом-Алейхема)</t>
  </si>
  <si>
    <t>0985</t>
  </si>
  <si>
    <t>Чувашский государственный педагогический университет им. И.Я. Яковлева (ЧГПУ)</t>
  </si>
  <si>
    <t>2898</t>
  </si>
  <si>
    <t>Набережночелнинский государственный педагогический университет (НГПУ)</t>
  </si>
  <si>
    <t>2412</t>
  </si>
  <si>
    <t>Магнитогорский государственный технический университет им. Г.И. Носова (МГТУ)</t>
  </si>
  <si>
    <t>0020</t>
  </si>
  <si>
    <t>Казанский национальный исследовательский технический университет им. А.Н. Туполева-КАИ (КНИТУ-КАИ)</t>
  </si>
  <si>
    <t>1571</t>
  </si>
  <si>
    <t>Пятигорский государственный университет (ПГУ)</t>
  </si>
  <si>
    <t>2163</t>
  </si>
  <si>
    <t>Северо-Кавказский горно-металлургический институт (государственный технологический университет) (СКГМИ)</t>
  </si>
  <si>
    <t>2897</t>
  </si>
  <si>
    <t>Сыктывкарский государственный университет Питирима Сорокина (СыктГУ)</t>
  </si>
  <si>
    <t>1937</t>
  </si>
  <si>
    <t>Сибирский государственный индустриальный университет (СибГИУ)</t>
  </si>
  <si>
    <t>0168</t>
  </si>
  <si>
    <t>Московский педагогический государственный университет (МПГУ)</t>
  </si>
  <si>
    <t>1146</t>
  </si>
  <si>
    <t>0804</t>
  </si>
  <si>
    <t>Тульский государственный университет (ТулГУ)</t>
  </si>
  <si>
    <t>2896</t>
  </si>
  <si>
    <t>Нижегородский государственный лингвистический университет им. Н.А. Добролюбова (НГЛУ)</t>
  </si>
  <si>
    <t>2299</t>
  </si>
  <si>
    <t>Смоленский государственный университет (СмолГУ)</t>
  </si>
  <si>
    <t>1943</t>
  </si>
  <si>
    <t>Южно-Уральский государственный университет (национальный исследовательский университет) (ЮУрГУ)</t>
  </si>
  <si>
    <t>1334</t>
  </si>
  <si>
    <t>Рязанский государственный радиотехнический университет (РГРТУ)</t>
  </si>
  <si>
    <t>0652</t>
  </si>
  <si>
    <t>Московский автомобильно-дорожный государственный технический университет (МАДИ) (МАДИ)</t>
  </si>
  <si>
    <t>2419</t>
  </si>
  <si>
    <t>Алтайский государственный технический университет им. И.И. Ползунова (АлтГТУ)</t>
  </si>
  <si>
    <t>1914</t>
  </si>
  <si>
    <t>Дагестанский государственный технический университет (ДГТУ)</t>
  </si>
  <si>
    <t>1119</t>
  </si>
  <si>
    <t>Казанский национальный исследовательский технологический университет (КНИТУ)</t>
  </si>
  <si>
    <t>0026</t>
  </si>
  <si>
    <t>Российский химико-технологический университет имени Д.И. Менделеева (РХТУ им. Д.И. Менделеева)</t>
  </si>
  <si>
    <t>0993</t>
  </si>
  <si>
    <t>Санкт-Петербургский национальный исследовательский университет информационных технологий, механики и оптики (СПбГУ ИТМО)</t>
  </si>
  <si>
    <t>2241</t>
  </si>
  <si>
    <t>Кузбасский государственный технический университет имени Т.Ф. Горбачева (КузГТУ)</t>
  </si>
  <si>
    <t>1942</t>
  </si>
  <si>
    <t>Ярославский государственный педагогический университет им. К.Д. Ушинского (ЯГПУ)</t>
  </si>
  <si>
    <t>2408</t>
  </si>
  <si>
    <t>Тюменский государственный университет (ТЮМГУ)</t>
  </si>
  <si>
    <t>0740</t>
  </si>
  <si>
    <t>0173</t>
  </si>
  <si>
    <t>Московский авиационный институт (национальный исследовательский университет) (МАИ)</t>
  </si>
  <si>
    <t>1464</t>
  </si>
  <si>
    <t>Кемеровский технологический институт пищевой промышленности (КемТИПП)</t>
  </si>
  <si>
    <t>5104</t>
  </si>
  <si>
    <t>Южный федеральный университет (ЮФУ)</t>
  </si>
  <si>
    <t>1910</t>
  </si>
  <si>
    <t>Астраханский государственный университет (АГУ)</t>
  </si>
  <si>
    <t>5130</t>
  </si>
  <si>
    <t>Чеченский государственный педагогический университет (ЧГПУ)</t>
  </si>
  <si>
    <t>2493</t>
  </si>
  <si>
    <t>Омский государственный университет им. Ф.М. Достоевского (ОмГУ им. Ф.М. Достоевского)</t>
  </si>
  <si>
    <t>4336</t>
  </si>
  <si>
    <t>Арктический государственный институт культуры и искусств (АГИКИ)</t>
  </si>
  <si>
    <t>0169</t>
  </si>
  <si>
    <t>Национальный исследовательский университет МЭИ (МЭИ)</t>
  </si>
  <si>
    <t>1135</t>
  </si>
  <si>
    <t>Северо-Осетинский государственный университет имени Коста Левановича Хетагурова (СОГУ)</t>
  </si>
  <si>
    <t>1835</t>
  </si>
  <si>
    <t>Ивановский государственный энергетический университет имени В.И. Ленина (ИГЭУ)</t>
  </si>
  <si>
    <t>1572</t>
  </si>
  <si>
    <t>Тихоокеанский государственный университет (ТОГУ)</t>
  </si>
  <si>
    <t>1423</t>
  </si>
  <si>
    <t>Адыгейский государственный университет (АГУ)</t>
  </si>
  <si>
    <t>1662</t>
  </si>
  <si>
    <t>Кабардино-Балкарский государственный университет им. Х.М. Бербекова (КБГУ)</t>
  </si>
  <si>
    <t>1681</t>
  </si>
  <si>
    <t>Петрозаводский государственный университет (ПетрГУ)</t>
  </si>
  <si>
    <t>1870</t>
  </si>
  <si>
    <t>Ковровская государственная технологическая академия имени В.А.Дегтярева (КГТА им. В.А. Дегтярева)</t>
  </si>
  <si>
    <t>4030</t>
  </si>
  <si>
    <t>Ивановский государственный политехнический университет (ИВГПУ)</t>
  </si>
  <si>
    <t>0815</t>
  </si>
  <si>
    <t>Самарский национальный исследовательский университет имени академика С.П. Королева (Самарский университет)</t>
  </si>
  <si>
    <t>2432</t>
  </si>
  <si>
    <t>Иркутский национальный исследовательский технический университет (ИрГТУ)</t>
  </si>
  <si>
    <t>2193</t>
  </si>
  <si>
    <t>Пензенский государственный университет архитектуры и строительства (ПГУАС)</t>
  </si>
  <si>
    <t>5110</t>
  </si>
  <si>
    <t>Рязанский государственный университет имени С.А. Есенина (РГУ имени С.А. Есенина)</t>
  </si>
  <si>
    <t>2830</t>
  </si>
  <si>
    <t>Мурманский арктический государственный университет (МАГУ)</t>
  </si>
  <si>
    <t>5314</t>
  </si>
  <si>
    <t>Елецкий государственный университет им. И.А. Бунина (ЕГУ им. И.А. Бунина)</t>
  </si>
  <si>
    <t>3545</t>
  </si>
  <si>
    <t>Курский государственный университет (КГУ)</t>
  </si>
  <si>
    <t>5655</t>
  </si>
  <si>
    <t>Новосибирский государственный университет архитектуры, дизайна и искусств (НГУАДИ)</t>
  </si>
  <si>
    <t>5105</t>
  </si>
  <si>
    <t>Северо-Восточный федеральный университет имени М.К. Аммосова (СВФУ)</t>
  </si>
  <si>
    <t>2146</t>
  </si>
  <si>
    <t>Оренбургский государственный педагогический университет (ОГПУ)</t>
  </si>
  <si>
    <t>2234</t>
  </si>
  <si>
    <t>Национальный исследовательский Томский политехнический университет (ТПУ)</t>
  </si>
  <si>
    <t>2327</t>
  </si>
  <si>
    <t>Пензенский государственный технологический университет (ПензГТУ)</t>
  </si>
  <si>
    <t>0370</t>
  </si>
  <si>
    <t>Санкт-Петербургский государственный лесотехнический университет имени С.М. Кирова (СПбГЛТУ)</t>
  </si>
  <si>
    <t>2846</t>
  </si>
  <si>
    <t>5635</t>
  </si>
  <si>
    <t>Новосибирский государственный архитектурно-строительный университет (Сибстрин) (НГАСУ (Сибстрин))</t>
  </si>
  <si>
    <t>0135</t>
  </si>
  <si>
    <t>Ивановский государственный университет (ИвГУ)</t>
  </si>
  <si>
    <t>2329</t>
  </si>
  <si>
    <t>4158</t>
  </si>
  <si>
    <t>Пермский государственный национальный исследовательский университет (ПГНИУ)</t>
  </si>
  <si>
    <t>5653</t>
  </si>
  <si>
    <t>Поволжский государственный университет сервиса (ПВГУС)</t>
  </si>
  <si>
    <t>0855</t>
  </si>
  <si>
    <t>Российский государственный гидрометеорологический университет (РГГМУ)</t>
  </si>
  <si>
    <t>2832</t>
  </si>
  <si>
    <t>Камчатский государственный университет имени Витуса Беринга (КамГУ им. Витуса Беринга)</t>
  </si>
  <si>
    <t>2448</t>
  </si>
  <si>
    <t>Красноярский государственный педагогический университет им. В.П. Астафьева (КГПУ им. В.П. Астафьева)</t>
  </si>
  <si>
    <t>1172</t>
  </si>
  <si>
    <t>Пущинский государственный естественно-научный институт (ПущГУ)</t>
  </si>
  <si>
    <t>5157</t>
  </si>
  <si>
    <t>Государственный институт русского языка им. А.С. Пушкина (Гос. ИРЯ им. А.С. Пушкина)</t>
  </si>
  <si>
    <t>5300</t>
  </si>
  <si>
    <t>Высшая школа народных искусств (институт) (ВШНИ)</t>
  </si>
  <si>
    <t>2422</t>
  </si>
  <si>
    <t>Брянский государственный инженерно-технологический университет (БГИТУ)</t>
  </si>
  <si>
    <t>7314</t>
  </si>
  <si>
    <t>Братский государственный университет (БрГУ)</t>
  </si>
  <si>
    <t>7374</t>
  </si>
  <si>
    <t>Северо-Восточный государственный университет (СВГУ)</t>
  </si>
  <si>
    <t>1995</t>
  </si>
  <si>
    <t>Российский государственный гуманитарный университет (РГГУ)</t>
  </si>
  <si>
    <t>7112</t>
  </si>
  <si>
    <t>Амурский гуманитарно-педагогический государственный университет (АмГПГУ)</t>
  </si>
  <si>
    <t>4388</t>
  </si>
  <si>
    <t>Севастопольский государственный университет (СГУ)</t>
  </si>
  <si>
    <t>0186</t>
  </si>
  <si>
    <t>Московский государственный университет геодезии и картографии (МИИГАиК)</t>
  </si>
  <si>
    <t>4321</t>
  </si>
  <si>
    <t>Крымский федеральный университет имени В.И. Вернадского (КФУ им. В.И.Вернадского)</t>
  </si>
  <si>
    <t>0167</t>
  </si>
  <si>
    <t>Национальный исследовательский ядерный университет "МИФИ" (НИЯУ МИФИ)</t>
  </si>
  <si>
    <t>1129</t>
  </si>
  <si>
    <t>Комсомольский-на-Амуре государственный технический университет (КнАГТУ)</t>
  </si>
  <si>
    <t>2044</t>
  </si>
  <si>
    <t>Дальневосточный федеральный университет (ДВФУ)</t>
  </si>
  <si>
    <t>7377</t>
  </si>
  <si>
    <t>Уральский государственный лесотехнический университет (УГЛТУ)</t>
  </si>
  <si>
    <t>7456</t>
  </si>
  <si>
    <t>Сахалинский государственный университет (СахГУ)</t>
  </si>
  <si>
    <t>2799</t>
  </si>
  <si>
    <t>Забайкальский государственный университет (ЗабГУ)</t>
  </si>
  <si>
    <t>0098</t>
  </si>
  <si>
    <t>Московский государственный университет пищевых производств (МГУПП)</t>
  </si>
  <si>
    <t>2175</t>
  </si>
  <si>
    <t>Волгоградский государственный социально-педагогический университет (ВГСПУ)</t>
  </si>
  <si>
    <t>2734</t>
  </si>
  <si>
    <t>Ухтинский государственный технический университет (УГТУ)</t>
  </si>
  <si>
    <t>Московский государственный лингвистический университет (МГЛУ)</t>
  </si>
  <si>
    <t>1876</t>
  </si>
  <si>
    <t>Дагестанский государственный педагогический университет (ДГПУ)</t>
  </si>
  <si>
    <t>1692</t>
  </si>
  <si>
    <t>Северный (Арктический) федеральный университет имени М.В. Ломоносова (САФУ имени М.В. Ломоносова)</t>
  </si>
  <si>
    <t>Российский государственный социальный университет (РГСУ)</t>
  </si>
  <si>
    <t>Волгоградский государственный технический университет (ВолгГТУ)</t>
  </si>
  <si>
    <t>Вятский государственный университет (ВятГУ)</t>
  </si>
  <si>
    <t>Донской государственный технический университет (ДГТУ)</t>
  </si>
  <si>
    <t>Нижегородский государственный университет им. Н.И. Лобачевского (ННГУ им. Н.И. Лобачевского)</t>
  </si>
  <si>
    <t>Орловский государственный университет (ОГУ)</t>
  </si>
  <si>
    <t>Самарский государственный технический университет (СамГТУ)</t>
  </si>
  <si>
    <t>Тюменский индустриальный университет (ТИУ)</t>
  </si>
  <si>
    <t>Уфимский государственный нефтяной технический университет (УГНТУ)</t>
  </si>
  <si>
    <t>Национальный исследовательский университет "МИЭТ" (МИЭТ)</t>
  </si>
  <si>
    <t>0708</t>
  </si>
  <si>
    <t>Московский государственный технический университет имени Н.Э. Баумана ("МГТУ им. Н.Э.Баумана")</t>
  </si>
  <si>
    <t>Российский государственный университет нефти и газа имени И. М. Губкина (РГУ нефти и газа имени И.М. Губкина)</t>
  </si>
  <si>
    <t>0915</t>
  </si>
  <si>
    <t>Санкт-Петербургский государственный политехнический университет (СПбГПУ)</t>
  </si>
  <si>
    <t>Российский государственный геологоразведочный университет имени Серго Орджоникидзе (РГГРУ)</t>
  </si>
  <si>
    <t>1333</t>
  </si>
  <si>
    <t>Костромкой государственный университет (КГУ)</t>
  </si>
  <si>
    <t>1358</t>
  </si>
  <si>
    <t>1431</t>
  </si>
  <si>
    <t>Воронежский государственный технический университет (ВГТУ)</t>
  </si>
  <si>
    <t>1450</t>
  </si>
  <si>
    <t>1559</t>
  </si>
  <si>
    <t>1840</t>
  </si>
  <si>
    <t>Российский государственный педагогический университет им. А. И. Герцена (РГПУ им. А. И. Герцена или Герценовский университет)</t>
  </si>
  <si>
    <t>Московский государственный строительный университет (МГСУ)</t>
  </si>
  <si>
    <t>1988</t>
  </si>
  <si>
    <t>Сибирский государственный аэрокосмический университет имени академика М.Ф. Решетнева (СибГАУ)</t>
  </si>
  <si>
    <t>2073</t>
  </si>
  <si>
    <t>Государственный университет управления (ГУУ)</t>
  </si>
  <si>
    <t>Башкирский государственный педагогический университет им. М. Акмуллы (БГПУ ИМ.М.АКМУЛЛЫ)</t>
  </si>
  <si>
    <t>2178</t>
  </si>
  <si>
    <t>Омский государственный технический университет (ОмГТУ)</t>
  </si>
  <si>
    <t>2667</t>
  </si>
  <si>
    <t>2822</t>
  </si>
  <si>
    <t>Московский государственный юридический университет имени О.Е. Кутафина (МГЮА имени О.Е.Кутафина)</t>
  </si>
  <si>
    <t>2828</t>
  </si>
  <si>
    <t>2916</t>
  </si>
  <si>
    <t>3124</t>
  </si>
  <si>
    <t>Новосибирский национальный исследовательский государственный университет (НГУ)</t>
  </si>
  <si>
    <t>5100</t>
  </si>
  <si>
    <t>5119</t>
  </si>
  <si>
    <t>Московский государственный университет дизайна и технологии (МГУДТ)</t>
  </si>
  <si>
    <t>Липецкий государственный педагогический университет им.П.П.Семенова-Тян-Шанского (ЛГПУ)</t>
  </si>
  <si>
    <t>Норильский индустриальный институт (НИИ)</t>
  </si>
  <si>
    <t>Московский городской психолого - педагогический университет (МГППУ)</t>
  </si>
  <si>
    <t>Санкт-Петербургский национальный исследовательский Академический университет PАН (СПбАУ РАН)</t>
  </si>
  <si>
    <t>4687</t>
  </si>
  <si>
    <t>Московский политехнический университет (Политех)</t>
  </si>
  <si>
    <t>Мурманский государственный технический университет (МГТУ)</t>
  </si>
  <si>
    <t>нет филиалов</t>
  </si>
  <si>
    <t>нет ППС в филиалах</t>
  </si>
  <si>
    <t>нет НС (без учета внешних совместителей)</t>
  </si>
  <si>
    <t xml:space="preserve">нет НС </t>
  </si>
  <si>
    <t>ПКП-1. Отношение фактических доходов от ПДД к итоговым запланированным доходам, вес =  1</t>
  </si>
  <si>
    <t>ПКП-2. Отношение фактических расходов от ПДД к итоговым запланированным расходам, вес = 1</t>
  </si>
  <si>
    <t>ПКП-3. Отношение фактических доходов от ПДД к первоначально запланированным доходам, вес = 2</t>
  </si>
  <si>
    <t>ПКП-4. Отношение фактических расходов от ПДД к первоначально запланированным расходам, вес = 2</t>
  </si>
  <si>
    <t>ПКП-5. Наличие остатков субсидии на ГЗ, вес = 3</t>
  </si>
  <si>
    <t>ПКП-6. Наличие остатков субсидии на ИЦ, вес = 3</t>
  </si>
  <si>
    <t>ПФУ-1. Доля поступлений от ПДД, вес = 2</t>
  </si>
  <si>
    <t>ПФУ-2. Прирост поступлений от ПДД, вес = 3</t>
  </si>
  <si>
    <t>ПФУ-3. Зависимость от заемных источников, вес = 2</t>
  </si>
  <si>
    <t>ПФУ-4. Доля просроченной кредиторской задолженности, вес = 1</t>
  </si>
  <si>
    <t xml:space="preserve"> ПФУ-5. Доля просроченной дебиторской задолженности, вес = 1</t>
  </si>
  <si>
    <t>ПФУ-6. Дефицит средств от ПДД, вес = 2</t>
  </si>
  <si>
    <t>СП-4. Доля ФОТ основного персонала, вес = 1</t>
  </si>
  <si>
    <t>СП-5. Численность студентов на 1 ППС, вес = 2</t>
  </si>
  <si>
    <t>СП-6. Кадровый потенциал, вес = 0,5</t>
  </si>
  <si>
    <t xml:space="preserve">Значение </t>
  </si>
  <si>
    <t>нет на pfhd.edu.ru</t>
  </si>
  <si>
    <t xml:space="preserve"> 31.05.2018</t>
  </si>
  <si>
    <t xml:space="preserve"> 31.05.2018 </t>
  </si>
  <si>
    <t>высокий уровень менеджмента</t>
  </si>
  <si>
    <t>удовлетворительный уровень менеджмента</t>
  </si>
  <si>
    <t>неудовлетворительный уровень менеджмента</t>
  </si>
  <si>
    <t>Показатель</t>
  </si>
  <si>
    <t>Вес группы</t>
  </si>
  <si>
    <t>Вес показателя</t>
  </si>
  <si>
    <t>Максимальный балл</t>
  </si>
  <si>
    <t>ПКП-1</t>
  </si>
  <si>
    <t>ПКП-2</t>
  </si>
  <si>
    <t>ПКП-3</t>
  </si>
  <si>
    <t>ПКП-4</t>
  </si>
  <si>
    <t>ПКП-5</t>
  </si>
  <si>
    <t>ПКП-6</t>
  </si>
  <si>
    <t>ПФУ-1</t>
  </si>
  <si>
    <t>ПФУ-2</t>
  </si>
  <si>
    <t>ПФУ-3</t>
  </si>
  <si>
    <t>ПФУ-4</t>
  </si>
  <si>
    <t>ПФУ-5</t>
  </si>
  <si>
    <t>ПФУ-6</t>
  </si>
  <si>
    <t>СП-1</t>
  </si>
  <si>
    <t>СП-1А</t>
  </si>
  <si>
    <t>СП-2</t>
  </si>
  <si>
    <t>СП-2А</t>
  </si>
  <si>
    <t>СП-3</t>
  </si>
  <si>
    <t>СП-4</t>
  </si>
  <si>
    <t>СП-5</t>
  </si>
  <si>
    <t>СП-6</t>
  </si>
  <si>
    <t>ПКНПА-1</t>
  </si>
  <si>
    <t>ПКНПА-2</t>
  </si>
  <si>
    <t>ПКНПА-3</t>
  </si>
  <si>
    <t>в 4 кв. 2017 г. в Мониторинге НС отсутствуют</t>
  </si>
  <si>
    <t>СП-1. Соответствие средней ЗП ППС (головные), вес = 3
4 кв. (МОНИТОРИНГ 4-ый кв.)</t>
  </si>
  <si>
    <t>СП-1А. Соответствие средней ЗП ППС (филиалы), вес = 1
4 кв. (МОНИТОРИНГ 4-ый кв.)</t>
  </si>
  <si>
    <t>Сп-2. Соответствие средней ЗП Научных сотрудников, вес = 3
4 кв. (МОНИТОРИНГ 4-ый кв.)</t>
  </si>
  <si>
    <t xml:space="preserve">Итоговый индекс в % </t>
  </si>
  <si>
    <t xml:space="preserve">Итоговый индекс в баллах </t>
  </si>
  <si>
    <t>Приложение 1 
к письму от ____________ № 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</si>
</sst>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</numFmts>
  <fonts count="3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9C65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rgb="FF000000"/>
      <name val="Tahoma"/>
      <family val="2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0"/>
      <color theme="1"/>
      <name val="Arial Cyr"/>
      <family val="2"/>
      <charset val="204"/>
    </font>
    <font>
      <u/>
      <sz val="10"/>
      <color theme="10"/>
      <name val="Arial Cyr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0"/>
      <name val="Arial"/>
      <family val="2"/>
      <charset val="204"/>
    </font>
    <font>
      <sz val="20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1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7" fillId="4" borderId="0" applyNumberFormat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0" fontId="9" fillId="0" borderId="0"/>
    <xf numFmtId="0" fontId="7" fillId="4" borderId="0" applyNumberFormat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5" fillId="0" borderId="0"/>
    <xf numFmtId="0" fontId="10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7" fillId="4" borderId="0" applyNumberFormat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5" fillId="12" borderId="0"/>
    <xf numFmtId="0" fontId="1" fillId="0" borderId="0"/>
    <xf numFmtId="0" fontId="1" fillId="0" borderId="0"/>
    <xf numFmtId="0" fontId="13" fillId="0" borderId="0"/>
    <xf numFmtId="0" fontId="1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11" borderId="6" applyNumberFormat="0" applyFont="0" applyAlignment="0" applyProtection="0"/>
    <xf numFmtId="0" fontId="1" fillId="11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" fillId="11" borderId="6" applyNumberFormat="0" applyFont="0" applyAlignment="0" applyProtection="0"/>
    <xf numFmtId="0" fontId="1" fillId="11" borderId="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0" fontId="19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14" applyNumberFormat="0" applyFill="0" applyAlignment="0" applyProtection="0"/>
    <xf numFmtId="0" fontId="22" fillId="0" borderId="15" applyNumberFormat="0" applyFill="0" applyAlignment="0" applyProtection="0"/>
    <xf numFmtId="0" fontId="22" fillId="0" borderId="0" applyNumberFormat="0" applyFill="0" applyBorder="0" applyAlignment="0" applyProtection="0"/>
    <xf numFmtId="0" fontId="23" fillId="28" borderId="16" applyNumberFormat="0" applyAlignment="0" applyProtection="0"/>
    <xf numFmtId="0" fontId="24" fillId="29" borderId="17" applyNumberFormat="0" applyAlignment="0" applyProtection="0"/>
    <xf numFmtId="0" fontId="25" fillId="29" borderId="16" applyNumberFormat="0" applyAlignment="0" applyProtection="0"/>
    <xf numFmtId="0" fontId="26" fillId="0" borderId="18" applyNumberFormat="0" applyFill="0" applyAlignment="0" applyProtection="0"/>
    <xf numFmtId="0" fontId="27" fillId="30" borderId="19" applyNumberFormat="0" applyAlignment="0" applyProtection="0"/>
    <xf numFmtId="0" fontId="28" fillId="0" borderId="0" applyNumberFormat="0" applyFill="0" applyBorder="0" applyAlignment="0" applyProtection="0"/>
    <xf numFmtId="0" fontId="1" fillId="11" borderId="6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20" applyNumberFormat="0" applyFill="0" applyAlignment="0" applyProtection="0"/>
    <xf numFmtId="0" fontId="30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0" fillId="42" borderId="0" applyNumberFormat="0" applyBorder="0" applyAlignment="0" applyProtection="0"/>
    <xf numFmtId="0" fontId="1" fillId="0" borderId="0"/>
  </cellStyleXfs>
  <cellXfs count="79">
    <xf numFmtId="0" fontId="0" fillId="0" borderId="0" xfId="0"/>
    <xf numFmtId="0" fontId="4" fillId="0" borderId="0" xfId="11" applyFont="1" applyAlignment="1">
      <alignment horizontal="center" vertical="center"/>
    </xf>
    <xf numFmtId="0" fontId="5" fillId="0" borderId="0" xfId="11"/>
    <xf numFmtId="0" fontId="5" fillId="0" borderId="0" xfId="11" applyAlignment="1">
      <alignment horizontal="center"/>
    </xf>
    <xf numFmtId="0" fontId="5" fillId="9" borderId="0" xfId="11" applyFill="1"/>
    <xf numFmtId="0" fontId="5" fillId="9" borderId="0" xfId="11" applyFill="1" applyAlignment="1">
      <alignment horizontal="center"/>
    </xf>
    <xf numFmtId="49" fontId="17" fillId="9" borderId="1" xfId="26" applyNumberFormat="1" applyFont="1" applyFill="1" applyBorder="1" applyAlignment="1">
      <alignment horizontal="center" vertical="center" wrapText="1"/>
    </xf>
    <xf numFmtId="0" fontId="4" fillId="0" borderId="7" xfId="11" applyFont="1" applyFill="1" applyBorder="1" applyAlignment="1">
      <alignment horizontal="center" vertical="center" wrapText="1"/>
    </xf>
    <xf numFmtId="1" fontId="4" fillId="0" borderId="7" xfId="11" applyNumberFormat="1" applyFont="1" applyFill="1" applyBorder="1" applyAlignment="1">
      <alignment horizontal="center" vertical="center" wrapText="1"/>
    </xf>
    <xf numFmtId="1" fontId="4" fillId="9" borderId="7" xfId="11" applyNumberFormat="1" applyFont="1" applyFill="1" applyBorder="1" applyAlignment="1">
      <alignment horizontal="center" vertical="center" wrapText="1"/>
    </xf>
    <xf numFmtId="2" fontId="4" fillId="9" borderId="7" xfId="12" applyNumberFormat="1" applyFont="1" applyFill="1" applyBorder="1" applyAlignment="1">
      <alignment horizontal="center" vertical="center" wrapText="1"/>
    </xf>
    <xf numFmtId="4" fontId="4" fillId="0" borderId="7" xfId="11" applyNumberFormat="1" applyFont="1" applyFill="1" applyBorder="1" applyAlignment="1">
      <alignment horizontal="center" vertical="center" wrapText="1"/>
    </xf>
    <xf numFmtId="0" fontId="5" fillId="0" borderId="7" xfId="11" applyBorder="1" applyAlignment="1">
      <alignment horizontal="center" vertical="center"/>
    </xf>
    <xf numFmtId="10" fontId="6" fillId="10" borderId="7" xfId="11" applyNumberFormat="1" applyFont="1" applyFill="1" applyBorder="1" applyAlignment="1">
      <alignment horizontal="center" vertical="center"/>
    </xf>
    <xf numFmtId="2" fontId="1" fillId="0" borderId="7" xfId="28" applyNumberFormat="1" applyBorder="1" applyAlignment="1">
      <alignment horizontal="center" vertical="center"/>
    </xf>
    <xf numFmtId="10" fontId="1" fillId="0" borderId="7" xfId="12" applyNumberFormat="1" applyFont="1" applyBorder="1" applyAlignment="1">
      <alignment horizontal="center" vertical="center"/>
    </xf>
    <xf numFmtId="2" fontId="2" fillId="2" borderId="8" xfId="1" applyNumberFormat="1" applyBorder="1" applyAlignment="1">
      <alignment horizontal="center" vertical="center"/>
    </xf>
    <xf numFmtId="10" fontId="1" fillId="0" borderId="8" xfId="12" applyNumberFormat="1" applyFont="1" applyBorder="1" applyAlignment="1">
      <alignment horizontal="center" vertical="center"/>
    </xf>
    <xf numFmtId="2" fontId="2" fillId="2" borderId="7" xfId="1" applyNumberFormat="1" applyBorder="1" applyAlignment="1">
      <alignment horizontal="center" vertical="center"/>
    </xf>
    <xf numFmtId="2" fontId="7" fillId="4" borderId="7" xfId="10" applyNumberFormat="1" applyBorder="1" applyAlignment="1">
      <alignment horizontal="center" vertical="center"/>
    </xf>
    <xf numFmtId="9" fontId="1" fillId="0" borderId="7" xfId="12" applyFont="1" applyBorder="1" applyAlignment="1">
      <alignment horizontal="center" vertical="center"/>
    </xf>
    <xf numFmtId="10" fontId="1" fillId="9" borderId="7" xfId="28" applyNumberFormat="1" applyFill="1" applyBorder="1" applyAlignment="1">
      <alignment horizontal="center" vertical="center"/>
    </xf>
    <xf numFmtId="2" fontId="1" fillId="0" borderId="7" xfId="12" applyNumberFormat="1" applyFont="1" applyBorder="1" applyAlignment="1">
      <alignment horizontal="center" vertical="center"/>
    </xf>
    <xf numFmtId="14" fontId="1" fillId="0" borderId="7" xfId="28" applyNumberFormat="1" applyBorder="1" applyAlignment="1">
      <alignment vertical="center"/>
    </xf>
    <xf numFmtId="14" fontId="1" fillId="0" borderId="7" xfId="28" applyNumberFormat="1" applyBorder="1" applyAlignment="1">
      <alignment horizontal="center" vertical="center"/>
    </xf>
    <xf numFmtId="2" fontId="2" fillId="9" borderId="7" xfId="1" applyNumberFormat="1" applyFill="1" applyBorder="1" applyAlignment="1">
      <alignment horizontal="center" vertical="center"/>
    </xf>
    <xf numFmtId="0" fontId="4" fillId="7" borderId="3" xfId="4" applyNumberFormat="1" applyFont="1" applyFill="1" applyBorder="1" applyAlignment="1">
      <alignment horizontal="center" vertical="center"/>
    </xf>
    <xf numFmtId="164" fontId="4" fillId="0" borderId="7" xfId="11" applyNumberFormat="1" applyFont="1" applyFill="1" applyBorder="1" applyAlignment="1">
      <alignment horizontal="center" vertical="center" wrapText="1"/>
    </xf>
    <xf numFmtId="164" fontId="1" fillId="0" borderId="7" xfId="12" applyNumberFormat="1" applyFont="1" applyBorder="1" applyAlignment="1">
      <alignment horizontal="center" vertical="center"/>
    </xf>
    <xf numFmtId="0" fontId="8" fillId="26" borderId="1" xfId="0" applyFont="1" applyFill="1" applyBorder="1" applyAlignment="1">
      <alignment horizontal="center" vertical="center"/>
    </xf>
    <xf numFmtId="49" fontId="17" fillId="9" borderId="12" xfId="26" applyNumberFormat="1" applyFont="1" applyFill="1" applyBorder="1" applyAlignment="1">
      <alignment horizontal="center" vertical="center" wrapText="1"/>
    </xf>
    <xf numFmtId="0" fontId="1" fillId="9" borderId="7" xfId="28" applyNumberFormat="1" applyFill="1" applyBorder="1" applyAlignment="1">
      <alignment horizontal="center" vertical="center"/>
    </xf>
    <xf numFmtId="2" fontId="3" fillId="9" borderId="7" xfId="2" applyNumberFormat="1" applyFill="1" applyBorder="1" applyAlignment="1">
      <alignment horizontal="center" vertical="center"/>
    </xf>
    <xf numFmtId="0" fontId="5" fillId="9" borderId="7" xfId="11" applyFill="1" applyBorder="1"/>
    <xf numFmtId="0" fontId="1" fillId="9" borderId="7" xfId="28" applyNumberFormat="1" applyFill="1" applyBorder="1" applyAlignment="1">
      <alignment horizontal="center" vertical="center" wrapText="1"/>
    </xf>
    <xf numFmtId="0" fontId="5" fillId="9" borderId="7" xfId="11" applyFill="1" applyBorder="1" applyAlignment="1">
      <alignment horizontal="center" vertical="center"/>
    </xf>
    <xf numFmtId="1" fontId="2" fillId="9" borderId="7" xfId="1" applyNumberFormat="1" applyFill="1" applyBorder="1" applyAlignment="1">
      <alignment horizontal="center" vertical="center"/>
    </xf>
    <xf numFmtId="10" fontId="6" fillId="10" borderId="7" xfId="11" applyNumberFormat="1" applyFont="1" applyFill="1" applyBorder="1"/>
    <xf numFmtId="0" fontId="6" fillId="43" borderId="7" xfId="11" applyFont="1" applyFill="1" applyBorder="1" applyAlignment="1">
      <alignment wrapText="1"/>
    </xf>
    <xf numFmtId="10" fontId="6" fillId="43" borderId="7" xfId="12" applyNumberFormat="1" applyFont="1" applyFill="1" applyBorder="1" applyAlignment="1">
      <alignment horizontal="center" vertical="center" wrapText="1"/>
    </xf>
    <xf numFmtId="0" fontId="6" fillId="44" borderId="7" xfId="11" applyFont="1" applyFill="1" applyBorder="1" applyAlignment="1">
      <alignment wrapText="1"/>
    </xf>
    <xf numFmtId="10" fontId="6" fillId="44" borderId="7" xfId="12" applyNumberFormat="1" applyFont="1" applyFill="1" applyBorder="1" applyAlignment="1">
      <alignment horizontal="center" vertical="center" wrapText="1"/>
    </xf>
    <xf numFmtId="0" fontId="31" fillId="0" borderId="7" xfId="11" applyFont="1" applyBorder="1" applyAlignment="1">
      <alignment horizontal="center" vertical="center" wrapText="1"/>
    </xf>
    <xf numFmtId="0" fontId="31" fillId="27" borderId="7" xfId="11" applyFont="1" applyFill="1" applyBorder="1"/>
    <xf numFmtId="0" fontId="32" fillId="0" borderId="7" xfId="11" applyFont="1" applyBorder="1" applyAlignment="1">
      <alignment horizontal="center" vertical="center"/>
    </xf>
    <xf numFmtId="0" fontId="33" fillId="24" borderId="7" xfId="11" applyFont="1" applyFill="1" applyBorder="1"/>
    <xf numFmtId="0" fontId="31" fillId="25" borderId="7" xfId="11" applyFont="1" applyFill="1" applyBorder="1"/>
    <xf numFmtId="0" fontId="31" fillId="45" borderId="7" xfId="11" applyFont="1" applyFill="1" applyBorder="1"/>
    <xf numFmtId="0" fontId="32" fillId="0" borderId="4" xfId="11" applyFont="1" applyFill="1" applyBorder="1" applyAlignment="1">
      <alignment horizontal="center" vertical="center"/>
    </xf>
    <xf numFmtId="49" fontId="17" fillId="0" borderId="1" xfId="26" applyNumberFormat="1" applyFont="1" applyFill="1" applyBorder="1" applyAlignment="1">
      <alignment horizontal="center" vertical="center" wrapText="1"/>
    </xf>
    <xf numFmtId="2" fontId="1" fillId="0" borderId="7" xfId="12" applyNumberFormat="1" applyFont="1" applyFill="1" applyBorder="1" applyAlignment="1">
      <alignment horizontal="center" vertical="center"/>
    </xf>
    <xf numFmtId="10" fontId="1" fillId="0" borderId="7" xfId="28" applyNumberFormat="1" applyFill="1" applyBorder="1" applyAlignment="1">
      <alignment horizontal="center" vertical="center"/>
    </xf>
    <xf numFmtId="49" fontId="17" fillId="9" borderId="1" xfId="26" applyNumberFormat="1" applyFont="1" applyFill="1" applyBorder="1" applyAlignment="1">
      <alignment horizontal="left" vertical="center" wrapText="1"/>
    </xf>
    <xf numFmtId="49" fontId="17" fillId="9" borderId="1" xfId="11" applyNumberFormat="1" applyFont="1" applyFill="1" applyBorder="1" applyAlignment="1">
      <alignment horizontal="left" vertical="center" wrapText="1"/>
    </xf>
    <xf numFmtId="49" fontId="17" fillId="0" borderId="1" xfId="26" applyNumberFormat="1" applyFont="1" applyFill="1" applyBorder="1" applyAlignment="1">
      <alignment horizontal="left" vertical="center" wrapText="1"/>
    </xf>
    <xf numFmtId="0" fontId="34" fillId="0" borderId="0" xfId="11" applyFont="1" applyAlignment="1">
      <alignment horizontal="right" wrapText="1"/>
    </xf>
    <xf numFmtId="0" fontId="34" fillId="0" borderId="0" xfId="11" applyFont="1" applyAlignment="1">
      <alignment horizontal="right"/>
    </xf>
    <xf numFmtId="0" fontId="4" fillId="8" borderId="2" xfId="4" applyNumberFormat="1" applyFont="1" applyFill="1" applyBorder="1" applyAlignment="1">
      <alignment horizontal="center" vertical="center" wrapText="1"/>
    </xf>
    <xf numFmtId="0" fontId="4" fillId="8" borderId="3" xfId="4" applyNumberFormat="1" applyFont="1" applyFill="1" applyBorder="1" applyAlignment="1">
      <alignment horizontal="center" vertical="center" wrapText="1"/>
    </xf>
    <xf numFmtId="0" fontId="4" fillId="6" borderId="7" xfId="4" applyNumberFormat="1" applyFont="1" applyFill="1" applyBorder="1" applyAlignment="1">
      <alignment horizontal="center" vertical="center"/>
    </xf>
    <xf numFmtId="0" fontId="4" fillId="7" borderId="2" xfId="4" applyNumberFormat="1" applyFont="1" applyFill="1" applyBorder="1" applyAlignment="1">
      <alignment horizontal="center" vertical="center"/>
    </xf>
    <xf numFmtId="0" fontId="4" fillId="7" borderId="3" xfId="4" applyNumberFormat="1" applyFont="1" applyFill="1" applyBorder="1" applyAlignment="1">
      <alignment horizontal="center" vertical="center"/>
    </xf>
    <xf numFmtId="0" fontId="4" fillId="9" borderId="7" xfId="4" applyNumberFormat="1" applyFont="1" applyFill="1" applyBorder="1" applyAlignment="1">
      <alignment horizontal="center" vertical="center" wrapText="1"/>
    </xf>
    <xf numFmtId="0" fontId="4" fillId="9" borderId="2" xfId="4" applyNumberFormat="1" applyFont="1" applyFill="1" applyBorder="1" applyAlignment="1">
      <alignment horizontal="center" vertical="center" wrapText="1"/>
    </xf>
    <xf numFmtId="0" fontId="4" fillId="9" borderId="3" xfId="4" applyNumberFormat="1" applyFont="1" applyFill="1" applyBorder="1" applyAlignment="1">
      <alignment horizontal="center" vertical="center" wrapText="1"/>
    </xf>
    <xf numFmtId="0" fontId="4" fillId="5" borderId="7" xfId="4" applyNumberFormat="1" applyFont="1" applyFill="1" applyBorder="1" applyAlignment="1">
      <alignment horizontal="center" vertical="center"/>
    </xf>
    <xf numFmtId="0" fontId="4" fillId="0" borderId="7" xfId="11" applyFont="1" applyBorder="1" applyAlignment="1">
      <alignment horizontal="center" vertical="center" wrapText="1"/>
    </xf>
    <xf numFmtId="0" fontId="4" fillId="0" borderId="9" xfId="11" applyFont="1" applyBorder="1" applyAlignment="1">
      <alignment horizontal="center" vertical="center" wrapText="1"/>
    </xf>
    <xf numFmtId="0" fontId="4" fillId="0" borderId="4" xfId="11" applyFont="1" applyBorder="1" applyAlignment="1">
      <alignment horizontal="center" vertical="center" wrapText="1"/>
    </xf>
    <xf numFmtId="0" fontId="4" fillId="0" borderId="5" xfId="11" applyFont="1" applyBorder="1" applyAlignment="1">
      <alignment horizontal="center" vertical="center" wrapText="1"/>
    </xf>
    <xf numFmtId="0" fontId="4" fillId="0" borderId="7" xfId="11" applyFont="1" applyBorder="1" applyAlignment="1">
      <alignment horizontal="center" vertical="center"/>
    </xf>
    <xf numFmtId="0" fontId="4" fillId="0" borderId="7" xfId="11" applyFont="1" applyFill="1" applyBorder="1" applyAlignment="1">
      <alignment horizontal="center" vertical="center" wrapText="1"/>
    </xf>
    <xf numFmtId="0" fontId="4" fillId="0" borderId="8" xfId="4" applyNumberFormat="1" applyFont="1" applyFill="1" applyBorder="1" applyAlignment="1">
      <alignment horizontal="center" vertical="center" wrapText="1"/>
    </xf>
    <xf numFmtId="0" fontId="4" fillId="0" borderId="10" xfId="4" applyNumberFormat="1" applyFont="1" applyFill="1" applyBorder="1" applyAlignment="1">
      <alignment horizontal="center" vertical="center" wrapText="1"/>
    </xf>
    <xf numFmtId="0" fontId="4" fillId="9" borderId="8" xfId="4" applyNumberFormat="1" applyFont="1" applyFill="1" applyBorder="1" applyAlignment="1">
      <alignment horizontal="center" vertical="center" wrapText="1"/>
    </xf>
    <xf numFmtId="0" fontId="4" fillId="9" borderId="11" xfId="4" applyNumberFormat="1" applyFont="1" applyFill="1" applyBorder="1" applyAlignment="1">
      <alignment horizontal="center" vertical="center" wrapText="1"/>
    </xf>
    <xf numFmtId="0" fontId="4" fillId="9" borderId="10" xfId="4" applyNumberFormat="1" applyFont="1" applyFill="1" applyBorder="1" applyAlignment="1">
      <alignment horizontal="center" vertical="center" wrapText="1"/>
    </xf>
    <xf numFmtId="164" fontId="1" fillId="0" borderId="7" xfId="12" applyNumberFormat="1" applyFont="1" applyBorder="1" applyAlignment="1">
      <alignment horizontal="center" vertical="center" wrapText="1"/>
    </xf>
    <xf numFmtId="164" fontId="5" fillId="0" borderId="0" xfId="11" applyNumberFormat="1" applyAlignment="1">
      <alignment wrapText="1"/>
    </xf>
  </cellXfs>
  <cellStyles count="161">
    <cellStyle name="20% - Акцент1" xfId="137" builtinId="30" customBuiltin="1"/>
    <cellStyle name="20% - Акцент1 2" xfId="60"/>
    <cellStyle name="20% - Акцент2" xfId="141" builtinId="34" customBuiltin="1"/>
    <cellStyle name="20% - Акцент2 2" xfId="61"/>
    <cellStyle name="20% - Акцент3" xfId="145" builtinId="38" customBuiltin="1"/>
    <cellStyle name="20% - Акцент3 2" xfId="62"/>
    <cellStyle name="20% - Акцент4" xfId="149" builtinId="42" customBuiltin="1"/>
    <cellStyle name="20% - Акцент4 2" xfId="63"/>
    <cellStyle name="20% - Акцент5" xfId="153" builtinId="46" customBuiltin="1"/>
    <cellStyle name="20% - Акцент5 2" xfId="64"/>
    <cellStyle name="20% - Акцент6" xfId="157" builtinId="50" customBuiltin="1"/>
    <cellStyle name="20% - Акцент6 2" xfId="65"/>
    <cellStyle name="40% - Акцент1" xfId="138" builtinId="31" customBuiltin="1"/>
    <cellStyle name="40% - Акцент1 2" xfId="66"/>
    <cellStyle name="40% - Акцент2" xfId="142" builtinId="35" customBuiltin="1"/>
    <cellStyle name="40% - Акцент2 2" xfId="67"/>
    <cellStyle name="40% - Акцент3" xfId="146" builtinId="39" customBuiltin="1"/>
    <cellStyle name="40% - Акцент3 2" xfId="68"/>
    <cellStyle name="40% - Акцент4" xfId="150" builtinId="43" customBuiltin="1"/>
    <cellStyle name="40% - Акцент4 2" xfId="69"/>
    <cellStyle name="40% - Акцент5" xfId="154" builtinId="47" customBuiltin="1"/>
    <cellStyle name="40% - Акцент5 2" xfId="70"/>
    <cellStyle name="40% - Акцент6" xfId="158" builtinId="51" customBuiltin="1"/>
    <cellStyle name="40% - Акцент6 2" xfId="71"/>
    <cellStyle name="60% - Акцент1" xfId="139" builtinId="32" customBuiltin="1"/>
    <cellStyle name="60% - Акцент2" xfId="143" builtinId="36" customBuiltin="1"/>
    <cellStyle name="60% - Акцент3" xfId="147" builtinId="40" customBuiltin="1"/>
    <cellStyle name="60% - Акцент4" xfId="151" builtinId="44" customBuiltin="1"/>
    <cellStyle name="60% - Акцент5" xfId="155" builtinId="48" customBuiltin="1"/>
    <cellStyle name="60% - Акцент6" xfId="159" builtinId="52" customBuiltin="1"/>
    <cellStyle name="Comma 2" xfId="8"/>
    <cellStyle name="Neutral 2" xfId="6"/>
    <cellStyle name="Normal 2" xfId="3"/>
    <cellStyle name="Normal 2 2" xfId="14"/>
    <cellStyle name="Normal 2 2 2" xfId="72"/>
    <cellStyle name="Normal 2 3" xfId="43"/>
    <cellStyle name="Normal 2 3 2" xfId="56"/>
    <cellStyle name="Normal 2 3 2 2" xfId="73"/>
    <cellStyle name="Normal 2 3 3" xfId="74"/>
    <cellStyle name="Normal 2 4" xfId="75"/>
    <cellStyle name="Normal 3" xfId="15"/>
    <cellStyle name="Normal_итог 9 месяцев 2013 (1) (2)" xfId="121"/>
    <cellStyle name="Percent 2" xfId="5"/>
    <cellStyle name="Акцент1" xfId="136" builtinId="29" customBuiltin="1"/>
    <cellStyle name="Акцент2" xfId="140" builtinId="33" customBuiltin="1"/>
    <cellStyle name="Акцент3" xfId="144" builtinId="37" customBuiltin="1"/>
    <cellStyle name="Акцент4" xfId="148" builtinId="41" customBuiltin="1"/>
    <cellStyle name="Акцент5" xfId="152" builtinId="45" customBuiltin="1"/>
    <cellStyle name="Акцент6" xfId="156" builtinId="49" customBuiltin="1"/>
    <cellStyle name="Ввод " xfId="127" builtinId="20" customBuiltin="1"/>
    <cellStyle name="Вывод" xfId="128" builtinId="21" customBuiltin="1"/>
    <cellStyle name="Вычисление" xfId="129" builtinId="22" customBuiltin="1"/>
    <cellStyle name="Гиперссылка 2" xfId="16"/>
    <cellStyle name="Гиперссылка 3" xfId="57"/>
    <cellStyle name="Денежный 2" xfId="17"/>
    <cellStyle name="Денежный 2 2" xfId="18"/>
    <cellStyle name="Заголовок 1" xfId="123" builtinId="16" customBuiltin="1"/>
    <cellStyle name="Заголовок 2" xfId="124" builtinId="17" customBuiltin="1"/>
    <cellStyle name="Заголовок 3" xfId="125" builtinId="18" customBuiltin="1"/>
    <cellStyle name="Заголовок 4" xfId="126" builtinId="19" customBuiltin="1"/>
    <cellStyle name="Итог" xfId="135" builtinId="25" customBuiltin="1"/>
    <cellStyle name="Контрольная ячейка" xfId="131" builtinId="23" customBuiltin="1"/>
    <cellStyle name="Название" xfId="122" builtinId="15" customBuiltin="1"/>
    <cellStyle name="Нейтральный" xfId="10" builtinId="28" customBuiltin="1"/>
    <cellStyle name="Нейтральный 2" xfId="19"/>
    <cellStyle name="Обычный" xfId="0" builtinId="0"/>
    <cellStyle name="Обычный 10" xfId="20"/>
    <cellStyle name="Обычный 10 2" xfId="44"/>
    <cellStyle name="Обычный 10 2 2" xfId="76"/>
    <cellStyle name="Обычный 11" xfId="21"/>
    <cellStyle name="Обычный 11 2" xfId="45"/>
    <cellStyle name="Обычный 11 2 2" xfId="77"/>
    <cellStyle name="Обычный 11 3" xfId="78"/>
    <cellStyle name="Обычный 12" xfId="22"/>
    <cellStyle name="Обычный 12 2" xfId="79"/>
    <cellStyle name="Обычный 12 3" xfId="80"/>
    <cellStyle name="Обычный 13" xfId="23"/>
    <cellStyle name="Обычный 13 2" xfId="81"/>
    <cellStyle name="Обычный 14" xfId="46"/>
    <cellStyle name="Обычный 15" xfId="82"/>
    <cellStyle name="Обычный 16" xfId="83"/>
    <cellStyle name="Обычный 2" xfId="11"/>
    <cellStyle name="Обычный 2 2" xfId="24"/>
    <cellStyle name="Обычный 2 3" xfId="25"/>
    <cellStyle name="Обычный 2 4" xfId="26"/>
    <cellStyle name="Обычный 2 4 2" xfId="84"/>
    <cellStyle name="Обычный 2 5" xfId="85"/>
    <cellStyle name="Обычный 20" xfId="27"/>
    <cellStyle name="Обычный 3" xfId="9"/>
    <cellStyle name="Обычный 3 2 3" xfId="28"/>
    <cellStyle name="Обычный 3 2 3 2" xfId="29"/>
    <cellStyle name="Обычный 3 2 3 2 2" xfId="86"/>
    <cellStyle name="Обычный 3 2 3 3" xfId="4"/>
    <cellStyle name="Обычный 3 2 3 3 2" xfId="58"/>
    <cellStyle name="Обычный 3 2 3 3 2 2" xfId="87"/>
    <cellStyle name="Обычный 3 2 3 3 3" xfId="88"/>
    <cellStyle name="Обычный 3 2 3 3 3 2" xfId="89"/>
    <cellStyle name="Обычный 3 2 3 3 3 2 2" xfId="90"/>
    <cellStyle name="Обычный 3 2 3 3 3 3" xfId="91"/>
    <cellStyle name="Обычный 3 2 3 3 4" xfId="92"/>
    <cellStyle name="Обычный 3 2 3 4" xfId="7"/>
    <cellStyle name="Обычный 3 2 3 4 2" xfId="93"/>
    <cellStyle name="Обычный 3 2 3 5" xfId="94"/>
    <cellStyle name="Обычный 4" xfId="30"/>
    <cellStyle name="Обычный 4 2" xfId="160"/>
    <cellStyle name="Обычный 5" xfId="31"/>
    <cellStyle name="Обычный 5 2" xfId="32"/>
    <cellStyle name="Обычный 6" xfId="33"/>
    <cellStyle name="Обычный 6 2" xfId="34"/>
    <cellStyle name="Обычный 6 2 2" xfId="95"/>
    <cellStyle name="Обычный 6 3" xfId="47"/>
    <cellStyle name="Обычный 6 4" xfId="96"/>
    <cellStyle name="Обычный 7" xfId="35"/>
    <cellStyle name="Обычный 7 2" xfId="36"/>
    <cellStyle name="Обычный 7 2 2" xfId="48"/>
    <cellStyle name="Обычный 7 2 2 2" xfId="97"/>
    <cellStyle name="Обычный 7 2 3" xfId="98"/>
    <cellStyle name="Обычный 7 3" xfId="99"/>
    <cellStyle name="Обычный 8" xfId="37"/>
    <cellStyle name="Обычный 8 2" xfId="38"/>
    <cellStyle name="Обычный 8 2 2" xfId="100"/>
    <cellStyle name="Обычный 8 3" xfId="39"/>
    <cellStyle name="Обычный 8 3 2" xfId="101"/>
    <cellStyle name="Обычный 8 4" xfId="102"/>
    <cellStyle name="Обычный 8 5" xfId="120"/>
    <cellStyle name="Обычный 9" xfId="40"/>
    <cellStyle name="Обычный 9 2" xfId="103"/>
    <cellStyle name="Плохой" xfId="2" builtinId="27" customBuiltin="1"/>
    <cellStyle name="Пояснение" xfId="134" builtinId="53" customBuiltin="1"/>
    <cellStyle name="Примечание" xfId="133" builtinId="10" customBuiltin="1"/>
    <cellStyle name="Примечание 2" xfId="41"/>
    <cellStyle name="Примечание 2 2" xfId="42"/>
    <cellStyle name="Примечание 2 2 2" xfId="104"/>
    <cellStyle name="Примечание 2 3" xfId="105"/>
    <cellStyle name="Процентный 2" xfId="12"/>
    <cellStyle name="Процентный 3" xfId="49"/>
    <cellStyle name="Процентный 3 2" xfId="50"/>
    <cellStyle name="Процентный 3 2 2" xfId="106"/>
    <cellStyle name="Процентный 3 3" xfId="107"/>
    <cellStyle name="Процентный 3 4" xfId="108"/>
    <cellStyle name="Процентный 4" xfId="51"/>
    <cellStyle name="Процентный 4 2" xfId="109"/>
    <cellStyle name="Процентный 5" xfId="59"/>
    <cellStyle name="Процентный 5 2" xfId="110"/>
    <cellStyle name="Процентный 6" xfId="111"/>
    <cellStyle name="Процентный 6 2" xfId="112"/>
    <cellStyle name="Процентный 6 2 2" xfId="113"/>
    <cellStyle name="Процентный 6 3" xfId="114"/>
    <cellStyle name="Процентный 7" xfId="115"/>
    <cellStyle name="Связанная ячейка" xfId="130" builtinId="24" customBuiltin="1"/>
    <cellStyle name="Текст предупреждения" xfId="132" builtinId="11" customBuiltin="1"/>
    <cellStyle name="Финансовый 2" xfId="13"/>
    <cellStyle name="Финансовый 3" xfId="52"/>
    <cellStyle name="Финансовый 3 2" xfId="53"/>
    <cellStyle name="Финансовый 3 2 2" xfId="54"/>
    <cellStyle name="Финансовый 3 2 2 2" xfId="116"/>
    <cellStyle name="Финансовый 3 2 3" xfId="117"/>
    <cellStyle name="Финансовый 3 3" xfId="118"/>
    <cellStyle name="Финансовый 4" xfId="55"/>
    <cellStyle name="Финансовый 4 2" xfId="119"/>
    <cellStyle name="Хороший" xfId="1" builtinId="26" customBuiltin="1"/>
  </cellStyles>
  <dxfs count="60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EAD5FF"/>
      <color rgb="FFCC99FF"/>
      <color rgb="FFE4C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58"/>
  <sheetViews>
    <sheetView tabSelected="1" topLeftCell="A228" zoomScale="70" zoomScaleNormal="70" zoomScaleSheetLayoutView="40" workbookViewId="0">
      <selection activeCell="AA15" sqref="AA15"/>
    </sheetView>
  </sheetViews>
  <sheetFormatPr defaultColWidth="9.28515625" defaultRowHeight="15" x14ac:dyDescent="0.25"/>
  <cols>
    <col min="1" max="2" width="5" style="3" customWidth="1"/>
    <col min="3" max="3" width="47" style="2" customWidth="1"/>
    <col min="4" max="4" width="10.28515625" style="2" customWidth="1"/>
    <col min="5" max="5" width="10.42578125" style="2" customWidth="1"/>
    <col min="6" max="6" width="13.140625" style="2" customWidth="1"/>
    <col min="7" max="7" width="8.28515625" style="2" customWidth="1"/>
    <col min="8" max="8" width="9.7109375" style="2" customWidth="1"/>
    <col min="9" max="9" width="8.28515625" style="2" customWidth="1"/>
    <col min="10" max="10" width="9.7109375" style="2" customWidth="1"/>
    <col min="11" max="11" width="8.28515625" style="2" customWidth="1"/>
    <col min="12" max="12" width="9.7109375" style="2" customWidth="1"/>
    <col min="13" max="13" width="8.28515625" style="2" customWidth="1"/>
    <col min="14" max="14" width="9.7109375" style="2" customWidth="1"/>
    <col min="15" max="15" width="8.28515625" style="2" customWidth="1"/>
    <col min="16" max="16" width="11.7109375" style="2" customWidth="1"/>
    <col min="17" max="17" width="8.28515625" style="2" customWidth="1"/>
    <col min="18" max="18" width="9.7109375" style="2" customWidth="1"/>
    <col min="19" max="19" width="8.28515625" style="2" customWidth="1"/>
    <col min="20" max="20" width="9.7109375" style="2" customWidth="1"/>
    <col min="21" max="21" width="8.28515625" style="2" customWidth="1"/>
    <col min="22" max="22" width="9.7109375" style="2" customWidth="1"/>
    <col min="23" max="23" width="8.28515625" style="2" customWidth="1"/>
    <col min="24" max="24" width="9.7109375" style="2" customWidth="1"/>
    <col min="25" max="25" width="8.28515625" style="2" customWidth="1"/>
    <col min="26" max="26" width="9.7109375" style="2" customWidth="1"/>
    <col min="27" max="27" width="8.28515625" style="2" customWidth="1"/>
    <col min="28" max="28" width="10.28515625" style="2" customWidth="1"/>
    <col min="29" max="29" width="8.28515625" style="2" customWidth="1"/>
    <col min="30" max="30" width="9.7109375" style="2" bestFit="1" customWidth="1"/>
    <col min="31" max="31" width="8.28515625" style="2" bestFit="1" customWidth="1"/>
    <col min="32" max="32" width="10.28515625" style="2" bestFit="1" customWidth="1"/>
    <col min="33" max="33" width="10" style="78" customWidth="1"/>
    <col min="34" max="34" width="10.28515625" style="2" bestFit="1" customWidth="1"/>
    <col min="35" max="35" width="10.28515625" style="2" customWidth="1"/>
    <col min="36" max="36" width="10.28515625" style="5" bestFit="1" customWidth="1"/>
    <col min="37" max="37" width="8.42578125" style="4" customWidth="1"/>
    <col min="38" max="38" width="10.28515625" style="3" bestFit="1" customWidth="1"/>
    <col min="39" max="39" width="8.42578125" style="2" customWidth="1"/>
    <col min="40" max="40" width="9.7109375" style="2" customWidth="1"/>
    <col min="41" max="41" width="8.42578125" style="2" customWidth="1"/>
    <col min="42" max="42" width="10.28515625" style="2" bestFit="1" customWidth="1"/>
    <col min="43" max="43" width="8.42578125" style="2" customWidth="1"/>
    <col min="44" max="44" width="11.28515625" style="2" customWidth="1"/>
    <col min="45" max="45" width="8.42578125" style="2" customWidth="1"/>
    <col min="46" max="46" width="14" style="2" customWidth="1"/>
    <col min="47" max="47" width="8.42578125" style="2" customWidth="1"/>
    <col min="48" max="16384" width="9.28515625" style="2"/>
  </cols>
  <sheetData>
    <row r="1" spans="1:47" ht="51" customHeight="1" x14ac:dyDescent="0.4">
      <c r="A1" s="55" t="s">
        <v>567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</row>
    <row r="2" spans="1:47" s="1" customFormat="1" ht="28.5" customHeight="1" x14ac:dyDescent="0.25">
      <c r="A2" s="66" t="s">
        <v>0</v>
      </c>
      <c r="B2" s="67" t="s">
        <v>1</v>
      </c>
      <c r="C2" s="70" t="s">
        <v>2</v>
      </c>
      <c r="D2" s="71" t="s">
        <v>565</v>
      </c>
      <c r="E2" s="71" t="s">
        <v>566</v>
      </c>
      <c r="F2" s="65" t="s">
        <v>3</v>
      </c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59" t="s">
        <v>4</v>
      </c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60" t="s">
        <v>5</v>
      </c>
      <c r="AE2" s="61"/>
      <c r="AF2" s="61"/>
      <c r="AG2" s="61"/>
      <c r="AH2" s="61"/>
      <c r="AI2" s="61"/>
      <c r="AJ2" s="61"/>
      <c r="AK2" s="61"/>
      <c r="AL2" s="61"/>
      <c r="AM2" s="61"/>
      <c r="AN2" s="26"/>
      <c r="AO2" s="26"/>
      <c r="AP2" s="57" t="s">
        <v>6</v>
      </c>
      <c r="AQ2" s="58"/>
      <c r="AR2" s="58"/>
      <c r="AS2" s="58"/>
      <c r="AT2" s="58"/>
      <c r="AU2" s="58"/>
    </row>
    <row r="3" spans="1:47" s="1" customFormat="1" ht="98.25" customHeight="1" x14ac:dyDescent="0.25">
      <c r="A3" s="66"/>
      <c r="B3" s="68"/>
      <c r="C3" s="70"/>
      <c r="D3" s="71"/>
      <c r="E3" s="71"/>
      <c r="F3" s="62" t="s">
        <v>512</v>
      </c>
      <c r="G3" s="62"/>
      <c r="H3" s="62" t="s">
        <v>513</v>
      </c>
      <c r="I3" s="62"/>
      <c r="J3" s="62" t="s">
        <v>514</v>
      </c>
      <c r="K3" s="62"/>
      <c r="L3" s="62" t="s">
        <v>515</v>
      </c>
      <c r="M3" s="62"/>
      <c r="N3" s="62" t="s">
        <v>516</v>
      </c>
      <c r="O3" s="62"/>
      <c r="P3" s="62" t="s">
        <v>517</v>
      </c>
      <c r="Q3" s="62"/>
      <c r="R3" s="63" t="s">
        <v>518</v>
      </c>
      <c r="S3" s="64"/>
      <c r="T3" s="63" t="s">
        <v>519</v>
      </c>
      <c r="U3" s="64"/>
      <c r="V3" s="63" t="s">
        <v>520</v>
      </c>
      <c r="W3" s="64"/>
      <c r="X3" s="63" t="s">
        <v>521</v>
      </c>
      <c r="Y3" s="64"/>
      <c r="Z3" s="63" t="s">
        <v>522</v>
      </c>
      <c r="AA3" s="64"/>
      <c r="AB3" s="63" t="s">
        <v>523</v>
      </c>
      <c r="AC3" s="64"/>
      <c r="AD3" s="72" t="s">
        <v>562</v>
      </c>
      <c r="AE3" s="73"/>
      <c r="AF3" s="72" t="s">
        <v>563</v>
      </c>
      <c r="AG3" s="73"/>
      <c r="AH3" s="72" t="s">
        <v>564</v>
      </c>
      <c r="AI3" s="73"/>
      <c r="AJ3" s="74" t="s">
        <v>524</v>
      </c>
      <c r="AK3" s="76"/>
      <c r="AL3" s="74" t="s">
        <v>525</v>
      </c>
      <c r="AM3" s="76"/>
      <c r="AN3" s="74" t="s">
        <v>526</v>
      </c>
      <c r="AO3" s="75"/>
      <c r="AP3" s="74" t="s">
        <v>7</v>
      </c>
      <c r="AQ3" s="76"/>
      <c r="AR3" s="74" t="s">
        <v>8</v>
      </c>
      <c r="AS3" s="76"/>
      <c r="AT3" s="62" t="s">
        <v>9</v>
      </c>
      <c r="AU3" s="62"/>
    </row>
    <row r="4" spans="1:47" ht="21.75" customHeight="1" x14ac:dyDescent="0.25">
      <c r="A4" s="66"/>
      <c r="B4" s="69"/>
      <c r="C4" s="70"/>
      <c r="D4" s="71"/>
      <c r="E4" s="71"/>
      <c r="F4" s="7" t="s">
        <v>10</v>
      </c>
      <c r="G4" s="8" t="s">
        <v>11</v>
      </c>
      <c r="H4" s="7" t="s">
        <v>10</v>
      </c>
      <c r="I4" s="8" t="s">
        <v>11</v>
      </c>
      <c r="J4" s="7" t="s">
        <v>10</v>
      </c>
      <c r="K4" s="8" t="s">
        <v>11</v>
      </c>
      <c r="L4" s="7" t="s">
        <v>10</v>
      </c>
      <c r="M4" s="8" t="s">
        <v>11</v>
      </c>
      <c r="N4" s="9" t="s">
        <v>10</v>
      </c>
      <c r="O4" s="8" t="s">
        <v>11</v>
      </c>
      <c r="P4" s="7" t="s">
        <v>10</v>
      </c>
      <c r="Q4" s="8" t="s">
        <v>11</v>
      </c>
      <c r="R4" s="7" t="s">
        <v>10</v>
      </c>
      <c r="S4" s="8" t="s">
        <v>11</v>
      </c>
      <c r="T4" s="7" t="s">
        <v>10</v>
      </c>
      <c r="U4" s="8" t="s">
        <v>11</v>
      </c>
      <c r="V4" s="7" t="s">
        <v>10</v>
      </c>
      <c r="W4" s="8" t="s">
        <v>11</v>
      </c>
      <c r="X4" s="7" t="s">
        <v>10</v>
      </c>
      <c r="Y4" s="8" t="s">
        <v>11</v>
      </c>
      <c r="Z4" s="7" t="s">
        <v>10</v>
      </c>
      <c r="AA4" s="8" t="s">
        <v>11</v>
      </c>
      <c r="AB4" s="7" t="s">
        <v>10</v>
      </c>
      <c r="AC4" s="8" t="s">
        <v>11</v>
      </c>
      <c r="AD4" s="7" t="s">
        <v>10</v>
      </c>
      <c r="AE4" s="8" t="s">
        <v>11</v>
      </c>
      <c r="AF4" s="7" t="s">
        <v>10</v>
      </c>
      <c r="AG4" s="27" t="s">
        <v>11</v>
      </c>
      <c r="AH4" s="7" t="s">
        <v>10</v>
      </c>
      <c r="AI4" s="8" t="s">
        <v>11</v>
      </c>
      <c r="AJ4" s="10" t="s">
        <v>10</v>
      </c>
      <c r="AK4" s="9" t="s">
        <v>11</v>
      </c>
      <c r="AL4" s="11" t="s">
        <v>10</v>
      </c>
      <c r="AM4" s="8" t="s">
        <v>11</v>
      </c>
      <c r="AN4" s="8" t="s">
        <v>527</v>
      </c>
      <c r="AO4" s="8" t="s">
        <v>11</v>
      </c>
      <c r="AP4" s="11" t="s">
        <v>10</v>
      </c>
      <c r="AQ4" s="8" t="s">
        <v>11</v>
      </c>
      <c r="AR4" s="11" t="s">
        <v>10</v>
      </c>
      <c r="AS4" s="8" t="s">
        <v>11</v>
      </c>
      <c r="AT4" s="11" t="s">
        <v>10</v>
      </c>
      <c r="AU4" s="8" t="s">
        <v>11</v>
      </c>
    </row>
    <row r="5" spans="1:47" ht="25.5" x14ac:dyDescent="0.25">
      <c r="A5" s="12">
        <v>1</v>
      </c>
      <c r="B5" s="6" t="s">
        <v>143</v>
      </c>
      <c r="C5" s="52" t="s">
        <v>144</v>
      </c>
      <c r="D5" s="13">
        <v>0.97204266523328164</v>
      </c>
      <c r="E5" s="14">
        <v>44.227941268114314</v>
      </c>
      <c r="F5" s="15">
        <v>0.96139087854155092</v>
      </c>
      <c r="G5" s="16">
        <v>1</v>
      </c>
      <c r="H5" s="17">
        <v>0.96199756400798331</v>
      </c>
      <c r="I5" s="16">
        <v>0.88567948582833256</v>
      </c>
      <c r="J5" s="15">
        <v>0.9998701662356172</v>
      </c>
      <c r="K5" s="18">
        <v>2</v>
      </c>
      <c r="L5" s="15">
        <v>0.96269893960070851</v>
      </c>
      <c r="M5" s="18">
        <v>1.9141051717730406</v>
      </c>
      <c r="N5" s="15">
        <v>-0.2085722519800253</v>
      </c>
      <c r="O5" s="18">
        <v>3</v>
      </c>
      <c r="P5" s="15">
        <v>3.5591646205653785E-5</v>
      </c>
      <c r="Q5" s="18">
        <v>2.9893225061383042</v>
      </c>
      <c r="R5" s="15">
        <v>0.53021345669994191</v>
      </c>
      <c r="S5" s="19">
        <v>1.4388341043746369</v>
      </c>
      <c r="T5" s="15">
        <v>0.13239060512453893</v>
      </c>
      <c r="U5" s="18">
        <v>3.75</v>
      </c>
      <c r="V5" s="15">
        <v>0</v>
      </c>
      <c r="W5" s="18">
        <v>2.5</v>
      </c>
      <c r="X5" s="15">
        <v>0</v>
      </c>
      <c r="Y5" s="18">
        <v>1.25</v>
      </c>
      <c r="Z5" s="15">
        <v>0</v>
      </c>
      <c r="AA5" s="18">
        <v>1.25</v>
      </c>
      <c r="AB5" s="15">
        <v>2.2453125027636842E-2</v>
      </c>
      <c r="AC5" s="18">
        <v>2.5</v>
      </c>
      <c r="AD5" s="20">
        <v>2.5476999999999999</v>
      </c>
      <c r="AE5" s="18">
        <v>4.5</v>
      </c>
      <c r="AF5" s="20">
        <v>2.1242000000000001</v>
      </c>
      <c r="AG5" s="77">
        <v>1.5</v>
      </c>
      <c r="AH5" s="20">
        <v>7.8705999999999996</v>
      </c>
      <c r="AI5" s="18">
        <v>4.5</v>
      </c>
      <c r="AJ5" s="21">
        <v>0.61333331168492833</v>
      </c>
      <c r="AK5" s="28">
        <v>1.5</v>
      </c>
      <c r="AL5" s="22">
        <v>11.905066530194476</v>
      </c>
      <c r="AM5" s="18">
        <v>3</v>
      </c>
      <c r="AN5" s="25"/>
      <c r="AO5" s="25">
        <v>0.75</v>
      </c>
      <c r="AP5" s="31"/>
      <c r="AQ5" s="32">
        <v>2</v>
      </c>
      <c r="AR5" s="23">
        <v>42766</v>
      </c>
      <c r="AS5" s="18">
        <v>1</v>
      </c>
      <c r="AT5" s="24">
        <v>43158.758449074077</v>
      </c>
      <c r="AU5" s="18">
        <v>1</v>
      </c>
    </row>
    <row r="6" spans="1:47" ht="15.75" x14ac:dyDescent="0.25">
      <c r="A6" s="12">
        <v>2</v>
      </c>
      <c r="B6" s="6" t="s">
        <v>22</v>
      </c>
      <c r="C6" s="52" t="s">
        <v>23</v>
      </c>
      <c r="D6" s="13">
        <v>0.97128889592720913</v>
      </c>
      <c r="E6" s="14">
        <v>44.193644764688017</v>
      </c>
      <c r="F6" s="15">
        <v>0.99760113651903504</v>
      </c>
      <c r="G6" s="16">
        <v>1</v>
      </c>
      <c r="H6" s="17">
        <v>0.99999926852086296</v>
      </c>
      <c r="I6" s="16">
        <v>1</v>
      </c>
      <c r="J6" s="15">
        <v>0.94114827580064331</v>
      </c>
      <c r="K6" s="18">
        <v>1.8819770106752436</v>
      </c>
      <c r="L6" s="15">
        <v>0.96738795907553665</v>
      </c>
      <c r="M6" s="18">
        <v>1.9692701067710188</v>
      </c>
      <c r="N6" s="15">
        <v>-4.7152763334676667E-3</v>
      </c>
      <c r="O6" s="18">
        <v>3</v>
      </c>
      <c r="P6" s="15">
        <v>0</v>
      </c>
      <c r="Q6" s="18">
        <v>3</v>
      </c>
      <c r="R6" s="15">
        <v>0.51478362355868057</v>
      </c>
      <c r="S6" s="19">
        <v>1.3423976472417534</v>
      </c>
      <c r="T6" s="15">
        <v>0.15842207320824486</v>
      </c>
      <c r="U6" s="18">
        <v>3.75</v>
      </c>
      <c r="V6" s="15">
        <v>0</v>
      </c>
      <c r="W6" s="18">
        <v>2.5</v>
      </c>
      <c r="X6" s="15">
        <v>0</v>
      </c>
      <c r="Y6" s="18">
        <v>1.25</v>
      </c>
      <c r="Z6" s="15">
        <v>0</v>
      </c>
      <c r="AA6" s="18">
        <v>1.25</v>
      </c>
      <c r="AB6" s="15">
        <v>2.6855930357439578E-2</v>
      </c>
      <c r="AC6" s="18">
        <v>2.5</v>
      </c>
      <c r="AD6" s="20">
        <v>2.0589</v>
      </c>
      <c r="AE6" s="18">
        <v>4.5</v>
      </c>
      <c r="AF6" s="20">
        <v>2.782</v>
      </c>
      <c r="AG6" s="77">
        <v>1.5</v>
      </c>
      <c r="AH6" s="20">
        <v>5.1764999999999999</v>
      </c>
      <c r="AI6" s="18">
        <v>4.5</v>
      </c>
      <c r="AJ6" s="21">
        <v>0.61417110105352191</v>
      </c>
      <c r="AK6" s="28">
        <v>1.5</v>
      </c>
      <c r="AL6" s="22">
        <v>13.003335043612118</v>
      </c>
      <c r="AM6" s="18">
        <v>3</v>
      </c>
      <c r="AN6" s="25"/>
      <c r="AO6" s="25">
        <v>0.75</v>
      </c>
      <c r="AP6" s="31"/>
      <c r="AQ6" s="32">
        <v>2</v>
      </c>
      <c r="AR6" s="23">
        <v>42762</v>
      </c>
      <c r="AS6" s="18">
        <v>1</v>
      </c>
      <c r="AT6" s="24">
        <v>43160.815601851849</v>
      </c>
      <c r="AU6" s="18">
        <v>1</v>
      </c>
    </row>
    <row r="7" spans="1:47" ht="38.25" x14ac:dyDescent="0.25">
      <c r="A7" s="12">
        <v>3</v>
      </c>
      <c r="B7" s="6" t="s">
        <v>85</v>
      </c>
      <c r="C7" s="52" t="s">
        <v>86</v>
      </c>
      <c r="D7" s="13">
        <v>0.96910558738664077</v>
      </c>
      <c r="E7" s="14">
        <v>42.640645845012195</v>
      </c>
      <c r="F7" s="15">
        <v>0.99850626666287856</v>
      </c>
      <c r="G7" s="16">
        <v>1</v>
      </c>
      <c r="H7" s="17">
        <v>0.99992548616365573</v>
      </c>
      <c r="I7" s="16">
        <v>1</v>
      </c>
      <c r="J7" s="15">
        <v>0.94813705686111904</v>
      </c>
      <c r="K7" s="18">
        <v>1.9751607581482533</v>
      </c>
      <c r="L7" s="15">
        <v>0.94840218825051448</v>
      </c>
      <c r="M7" s="18">
        <v>1.7459080970648755</v>
      </c>
      <c r="N7" s="15">
        <v>-5.8431826196748429E-2</v>
      </c>
      <c r="O7" s="18">
        <v>3</v>
      </c>
      <c r="P7" s="15">
        <v>0</v>
      </c>
      <c r="Q7" s="18">
        <v>3</v>
      </c>
      <c r="R7" s="15">
        <v>0.56713231836785027</v>
      </c>
      <c r="S7" s="19">
        <v>1.6695769897990642</v>
      </c>
      <c r="T7" s="15">
        <v>0.18053212231139204</v>
      </c>
      <c r="U7" s="18">
        <v>3.75</v>
      </c>
      <c r="V7" s="15">
        <v>0</v>
      </c>
      <c r="W7" s="18">
        <v>2.5</v>
      </c>
      <c r="X7" s="15">
        <v>0</v>
      </c>
      <c r="Y7" s="18">
        <v>1.25</v>
      </c>
      <c r="Z7" s="15">
        <v>2E-3</v>
      </c>
      <c r="AA7" s="18">
        <v>1</v>
      </c>
      <c r="AB7" s="15">
        <v>0.28317254689300897</v>
      </c>
      <c r="AC7" s="18">
        <v>2.5</v>
      </c>
      <c r="AD7" s="20">
        <v>2.2702</v>
      </c>
      <c r="AE7" s="18">
        <v>4.5</v>
      </c>
      <c r="AF7" s="20">
        <v>0</v>
      </c>
      <c r="AG7" s="77" t="s">
        <v>508</v>
      </c>
      <c r="AH7" s="20">
        <v>3.0935000000000001</v>
      </c>
      <c r="AI7" s="18">
        <v>4.5</v>
      </c>
      <c r="AJ7" s="21">
        <v>0.61137374614393902</v>
      </c>
      <c r="AK7" s="28">
        <v>1.5</v>
      </c>
      <c r="AL7" s="22">
        <v>16.628526645768027</v>
      </c>
      <c r="AM7" s="18">
        <v>3</v>
      </c>
      <c r="AN7" s="25"/>
      <c r="AO7" s="25">
        <v>0.75</v>
      </c>
      <c r="AP7" s="31"/>
      <c r="AQ7" s="32">
        <v>2</v>
      </c>
      <c r="AR7" s="23">
        <v>42766</v>
      </c>
      <c r="AS7" s="18">
        <v>1</v>
      </c>
      <c r="AT7" s="24">
        <v>43159.751261574071</v>
      </c>
      <c r="AU7" s="18">
        <v>1</v>
      </c>
    </row>
    <row r="8" spans="1:47" ht="25.5" x14ac:dyDescent="0.25">
      <c r="A8" s="12">
        <v>4</v>
      </c>
      <c r="B8" s="6" t="s">
        <v>103</v>
      </c>
      <c r="C8" s="52" t="s">
        <v>104</v>
      </c>
      <c r="D8" s="13">
        <v>0.96461482228581164</v>
      </c>
      <c r="E8" s="14">
        <v>43.889974414004428</v>
      </c>
      <c r="F8" s="15">
        <v>0.99404848894953757</v>
      </c>
      <c r="G8" s="16">
        <v>1</v>
      </c>
      <c r="H8" s="17">
        <v>0.94310960707547775</v>
      </c>
      <c r="I8" s="16">
        <v>0.61585152964968182</v>
      </c>
      <c r="J8" s="15">
        <v>0.91276499625450769</v>
      </c>
      <c r="K8" s="18">
        <v>1.5035332833934354</v>
      </c>
      <c r="L8" s="15">
        <v>0.93625498641688421</v>
      </c>
      <c r="M8" s="18">
        <v>1.6029998401986372</v>
      </c>
      <c r="N8" s="15">
        <v>-4.4437784073630242E-2</v>
      </c>
      <c r="O8" s="18">
        <v>3</v>
      </c>
      <c r="P8" s="15">
        <v>-8.6448354486625741E-3</v>
      </c>
      <c r="Q8" s="18">
        <v>3</v>
      </c>
      <c r="R8" s="15">
        <v>0.64681436172202744</v>
      </c>
      <c r="S8" s="19">
        <v>2.1675897607626715</v>
      </c>
      <c r="T8" s="15">
        <v>8.8850075054416333E-2</v>
      </c>
      <c r="U8" s="18">
        <v>3.75</v>
      </c>
      <c r="V8" s="15">
        <v>0</v>
      </c>
      <c r="W8" s="18">
        <v>2.5</v>
      </c>
      <c r="X8" s="15">
        <v>0</v>
      </c>
      <c r="Y8" s="18">
        <v>1.25</v>
      </c>
      <c r="Z8" s="15">
        <v>0</v>
      </c>
      <c r="AA8" s="18">
        <v>1.25</v>
      </c>
      <c r="AB8" s="15">
        <v>6.2318130018279475E-2</v>
      </c>
      <c r="AC8" s="18">
        <v>2.5</v>
      </c>
      <c r="AD8" s="20">
        <v>2.6234999999999999</v>
      </c>
      <c r="AE8" s="18">
        <v>4.5</v>
      </c>
      <c r="AF8" s="20">
        <v>2.5587</v>
      </c>
      <c r="AG8" s="77">
        <v>1.5</v>
      </c>
      <c r="AH8" s="20">
        <v>3.6433</v>
      </c>
      <c r="AI8" s="18">
        <v>4.5</v>
      </c>
      <c r="AJ8" s="21">
        <v>0.64773408817813416</v>
      </c>
      <c r="AK8" s="28">
        <v>1.5</v>
      </c>
      <c r="AL8" s="22">
        <v>13.542896522476676</v>
      </c>
      <c r="AM8" s="18">
        <v>3</v>
      </c>
      <c r="AN8" s="25"/>
      <c r="AO8" s="25">
        <v>0.75</v>
      </c>
      <c r="AP8" s="31"/>
      <c r="AQ8" s="32">
        <v>2</v>
      </c>
      <c r="AR8" s="23">
        <v>42765</v>
      </c>
      <c r="AS8" s="18">
        <v>1</v>
      </c>
      <c r="AT8" s="24">
        <v>43206.46770833333</v>
      </c>
      <c r="AU8" s="18">
        <v>1</v>
      </c>
    </row>
    <row r="9" spans="1:47" ht="30" x14ac:dyDescent="0.25">
      <c r="A9" s="12">
        <v>5</v>
      </c>
      <c r="B9" s="6" t="s">
        <v>36</v>
      </c>
      <c r="C9" s="52" t="s">
        <v>37</v>
      </c>
      <c r="D9" s="13">
        <v>0.9630869700648077</v>
      </c>
      <c r="E9" s="14">
        <v>38.041935317559904</v>
      </c>
      <c r="F9" s="15">
        <v>0.99587586926975602</v>
      </c>
      <c r="G9" s="16">
        <v>1</v>
      </c>
      <c r="H9" s="17">
        <v>0.99999044138616744</v>
      </c>
      <c r="I9" s="16">
        <v>1</v>
      </c>
      <c r="J9" s="15">
        <v>0.9623677062068966</v>
      </c>
      <c r="K9" s="18">
        <v>2</v>
      </c>
      <c r="L9" s="15">
        <v>0.97185384162357946</v>
      </c>
      <c r="M9" s="18">
        <v>2</v>
      </c>
      <c r="N9" s="15">
        <v>-4.8056933520844378E-2</v>
      </c>
      <c r="O9" s="18">
        <v>3</v>
      </c>
      <c r="P9" s="15">
        <v>0</v>
      </c>
      <c r="Q9" s="18">
        <v>3</v>
      </c>
      <c r="R9" s="15">
        <v>0.58616995910317315</v>
      </c>
      <c r="S9" s="19">
        <v>1.7885622443948321</v>
      </c>
      <c r="T9" s="15">
        <v>6.4071958894188263E-2</v>
      </c>
      <c r="U9" s="18">
        <v>3.0033730731650747</v>
      </c>
      <c r="V9" s="15">
        <v>0</v>
      </c>
      <c r="W9" s="18">
        <v>2.5</v>
      </c>
      <c r="X9" s="15">
        <v>0</v>
      </c>
      <c r="Y9" s="18">
        <v>1.25</v>
      </c>
      <c r="Z9" s="15">
        <v>0</v>
      </c>
      <c r="AA9" s="18">
        <v>1.25</v>
      </c>
      <c r="AB9" s="15">
        <v>0.31472711035593109</v>
      </c>
      <c r="AC9" s="18">
        <v>2.5</v>
      </c>
      <c r="AD9" s="20">
        <v>2.5150000000000001</v>
      </c>
      <c r="AE9" s="18">
        <v>4.5</v>
      </c>
      <c r="AF9" s="20">
        <v>0</v>
      </c>
      <c r="AG9" s="77" t="s">
        <v>508</v>
      </c>
      <c r="AH9" s="20">
        <v>0</v>
      </c>
      <c r="AI9" s="18" t="s">
        <v>511</v>
      </c>
      <c r="AJ9" s="21">
        <v>0.64856738665597669</v>
      </c>
      <c r="AK9" s="28">
        <v>1.5</v>
      </c>
      <c r="AL9" s="22">
        <v>19.720077220077219</v>
      </c>
      <c r="AM9" s="18">
        <v>3</v>
      </c>
      <c r="AN9" s="25"/>
      <c r="AO9" s="25">
        <v>0.75</v>
      </c>
      <c r="AP9" s="31"/>
      <c r="AQ9" s="32">
        <v>2</v>
      </c>
      <c r="AR9" s="23">
        <v>42759</v>
      </c>
      <c r="AS9" s="18">
        <v>1</v>
      </c>
      <c r="AT9" s="24">
        <v>43159.642002314817</v>
      </c>
      <c r="AU9" s="18">
        <v>1</v>
      </c>
    </row>
    <row r="10" spans="1:47" ht="25.5" x14ac:dyDescent="0.25">
      <c r="A10" s="12">
        <v>6</v>
      </c>
      <c r="B10" s="6" t="s">
        <v>18</v>
      </c>
      <c r="C10" s="52" t="s">
        <v>19</v>
      </c>
      <c r="D10" s="13">
        <v>0.9615676996256376</v>
      </c>
      <c r="E10" s="14">
        <v>43.751330332966511</v>
      </c>
      <c r="F10" s="15">
        <v>0.98693119905874027</v>
      </c>
      <c r="G10" s="16">
        <v>1</v>
      </c>
      <c r="H10" s="17">
        <v>0.99070237306193165</v>
      </c>
      <c r="I10" s="16">
        <v>1</v>
      </c>
      <c r="J10" s="15">
        <v>0.84787940794216288</v>
      </c>
      <c r="K10" s="18">
        <v>0.63839210589550444</v>
      </c>
      <c r="L10" s="15">
        <v>0.9697351557401015</v>
      </c>
      <c r="M10" s="18">
        <v>1.996884185177664</v>
      </c>
      <c r="N10" s="15">
        <v>-2.4613683649003834E-2</v>
      </c>
      <c r="O10" s="18">
        <v>3</v>
      </c>
      <c r="P10" s="15">
        <v>0</v>
      </c>
      <c r="Q10" s="18">
        <v>3</v>
      </c>
      <c r="R10" s="15">
        <v>0.63856864670293478</v>
      </c>
      <c r="S10" s="19">
        <v>2.1160540418933422</v>
      </c>
      <c r="T10" s="15">
        <v>0.21235871413255891</v>
      </c>
      <c r="U10" s="18">
        <v>3.75</v>
      </c>
      <c r="V10" s="15">
        <v>0</v>
      </c>
      <c r="W10" s="18">
        <v>2.5</v>
      </c>
      <c r="X10" s="15">
        <v>0</v>
      </c>
      <c r="Y10" s="18">
        <v>1.25</v>
      </c>
      <c r="Z10" s="15">
        <v>0</v>
      </c>
      <c r="AA10" s="18">
        <v>1.25</v>
      </c>
      <c r="AB10" s="15">
        <v>0.40534920880444725</v>
      </c>
      <c r="AC10" s="18">
        <v>2.5</v>
      </c>
      <c r="AD10" s="20">
        <v>2.3308</v>
      </c>
      <c r="AE10" s="18">
        <v>4.5</v>
      </c>
      <c r="AF10" s="20">
        <v>2.1623000000000001</v>
      </c>
      <c r="AG10" s="77">
        <v>1.5</v>
      </c>
      <c r="AH10" s="20">
        <v>3.8925000000000001</v>
      </c>
      <c r="AI10" s="18">
        <v>4.5</v>
      </c>
      <c r="AJ10" s="21">
        <v>0.6516920763804751</v>
      </c>
      <c r="AK10" s="28">
        <v>1.5</v>
      </c>
      <c r="AL10" s="22">
        <v>15.184659090909092</v>
      </c>
      <c r="AM10" s="18">
        <v>3</v>
      </c>
      <c r="AN10" s="25"/>
      <c r="AO10" s="25">
        <v>0.75</v>
      </c>
      <c r="AP10" s="31"/>
      <c r="AQ10" s="32">
        <v>2</v>
      </c>
      <c r="AR10" s="23">
        <v>42766</v>
      </c>
      <c r="AS10" s="18">
        <v>1</v>
      </c>
      <c r="AT10" s="24">
        <v>43159.787164351852</v>
      </c>
      <c r="AU10" s="18">
        <v>1</v>
      </c>
    </row>
    <row r="11" spans="1:47" ht="30" x14ac:dyDescent="0.25">
      <c r="A11" s="12">
        <v>7</v>
      </c>
      <c r="B11" s="6" t="s">
        <v>26</v>
      </c>
      <c r="C11" s="52" t="s">
        <v>27</v>
      </c>
      <c r="D11" s="13">
        <v>0.96080142914067257</v>
      </c>
      <c r="E11" s="14">
        <v>42.275262882189594</v>
      </c>
      <c r="F11" s="15">
        <v>0.98702311797993125</v>
      </c>
      <c r="G11" s="16">
        <v>1</v>
      </c>
      <c r="H11" s="17">
        <v>0.99989588159482601</v>
      </c>
      <c r="I11" s="16">
        <v>1</v>
      </c>
      <c r="J11" s="15">
        <v>0.95861172477784617</v>
      </c>
      <c r="K11" s="18">
        <v>2</v>
      </c>
      <c r="L11" s="15">
        <v>0.95887096167038399</v>
      </c>
      <c r="M11" s="18">
        <v>1.8690701372986345</v>
      </c>
      <c r="N11" s="15">
        <v>-4.3024417670279209E-2</v>
      </c>
      <c r="O11" s="18">
        <v>3</v>
      </c>
      <c r="P11" s="15">
        <v>1.6040813485191147E-4</v>
      </c>
      <c r="Q11" s="18">
        <v>2.9518775595444264</v>
      </c>
      <c r="R11" s="15">
        <v>0.45269042965544487</v>
      </c>
      <c r="S11" s="19">
        <v>0.95431518534653048</v>
      </c>
      <c r="T11" s="15">
        <v>0.21797097117572584</v>
      </c>
      <c r="U11" s="18">
        <v>3.75</v>
      </c>
      <c r="V11" s="15">
        <v>0</v>
      </c>
      <c r="W11" s="18">
        <v>2.5</v>
      </c>
      <c r="X11" s="15">
        <v>0</v>
      </c>
      <c r="Y11" s="18">
        <v>1.25</v>
      </c>
      <c r="Z11" s="15">
        <v>0</v>
      </c>
      <c r="AA11" s="18">
        <v>1.25</v>
      </c>
      <c r="AB11" s="15">
        <v>6.6694078817574207E-2</v>
      </c>
      <c r="AC11" s="18">
        <v>2.5</v>
      </c>
      <c r="AD11" s="20">
        <v>2.0768</v>
      </c>
      <c r="AE11" s="18">
        <v>4.5</v>
      </c>
      <c r="AF11" s="20">
        <v>0</v>
      </c>
      <c r="AG11" s="77" t="s">
        <v>509</v>
      </c>
      <c r="AH11" s="20">
        <v>3.3325</v>
      </c>
      <c r="AI11" s="18">
        <v>4.5</v>
      </c>
      <c r="AJ11" s="21">
        <v>0.61628073731788435</v>
      </c>
      <c r="AK11" s="28">
        <v>1.5</v>
      </c>
      <c r="AL11" s="22">
        <v>13.286506935687257</v>
      </c>
      <c r="AM11" s="18">
        <v>3</v>
      </c>
      <c r="AN11" s="25"/>
      <c r="AO11" s="25">
        <v>0.75</v>
      </c>
      <c r="AP11" s="31"/>
      <c r="AQ11" s="32">
        <v>2</v>
      </c>
      <c r="AR11" s="23">
        <v>42767</v>
      </c>
      <c r="AS11" s="18">
        <v>1</v>
      </c>
      <c r="AT11" s="24">
        <v>43160.705694444441</v>
      </c>
      <c r="AU11" s="18">
        <v>1</v>
      </c>
    </row>
    <row r="12" spans="1:47" ht="25.5" x14ac:dyDescent="0.25">
      <c r="A12" s="12">
        <v>8</v>
      </c>
      <c r="B12" s="6" t="s">
        <v>131</v>
      </c>
      <c r="C12" s="52" t="s">
        <v>132</v>
      </c>
      <c r="D12" s="13">
        <v>0.95998455768918189</v>
      </c>
      <c r="E12" s="14">
        <v>43.679297374857775</v>
      </c>
      <c r="F12" s="15">
        <v>0.9975651894650478</v>
      </c>
      <c r="G12" s="16">
        <v>1</v>
      </c>
      <c r="H12" s="17">
        <v>0.98048225247055953</v>
      </c>
      <c r="I12" s="16">
        <v>1</v>
      </c>
      <c r="J12" s="15">
        <v>0.93988324382171817</v>
      </c>
      <c r="K12" s="18">
        <v>1.8651099176229085</v>
      </c>
      <c r="L12" s="15">
        <v>0.9806386852801855</v>
      </c>
      <c r="M12" s="18">
        <v>2</v>
      </c>
      <c r="N12" s="15">
        <v>-0.1081430888669079</v>
      </c>
      <c r="O12" s="18">
        <v>3</v>
      </c>
      <c r="P12" s="15">
        <v>6.1937514255044456E-4</v>
      </c>
      <c r="Q12" s="18">
        <v>2.8141874572348669</v>
      </c>
      <c r="R12" s="15">
        <v>0.7215371086558281</v>
      </c>
      <c r="S12" s="19">
        <v>2.5</v>
      </c>
      <c r="T12" s="15">
        <v>8.8054266774449719E-2</v>
      </c>
      <c r="U12" s="18">
        <v>3.75</v>
      </c>
      <c r="V12" s="15">
        <v>0</v>
      </c>
      <c r="W12" s="18">
        <v>2.5</v>
      </c>
      <c r="X12" s="15">
        <v>0</v>
      </c>
      <c r="Y12" s="18">
        <v>1.25</v>
      </c>
      <c r="Z12" s="15">
        <v>0</v>
      </c>
      <c r="AA12" s="18">
        <v>1.25</v>
      </c>
      <c r="AB12" s="15">
        <v>0.23280067944660318</v>
      </c>
      <c r="AC12" s="18">
        <v>2.5</v>
      </c>
      <c r="AD12" s="20">
        <v>2.4336000000000002</v>
      </c>
      <c r="AE12" s="18">
        <v>4.5</v>
      </c>
      <c r="AF12" s="20">
        <v>2.3694999999999999</v>
      </c>
      <c r="AG12" s="77">
        <v>1.5</v>
      </c>
      <c r="AH12" s="20">
        <v>4.4824999999999999</v>
      </c>
      <c r="AI12" s="18">
        <v>4.5</v>
      </c>
      <c r="AJ12" s="21">
        <v>0.45606544839951091</v>
      </c>
      <c r="AK12" s="28">
        <v>0</v>
      </c>
      <c r="AL12" s="22">
        <v>17.108658453114316</v>
      </c>
      <c r="AM12" s="18">
        <v>3</v>
      </c>
      <c r="AN12" s="25"/>
      <c r="AO12" s="25">
        <v>0.75</v>
      </c>
      <c r="AP12" s="31"/>
      <c r="AQ12" s="32">
        <v>2</v>
      </c>
      <c r="AR12" s="23">
        <v>42766</v>
      </c>
      <c r="AS12" s="18">
        <v>1</v>
      </c>
      <c r="AT12" s="24">
        <v>43158.307581018518</v>
      </c>
      <c r="AU12" s="18">
        <v>1</v>
      </c>
    </row>
    <row r="13" spans="1:47" ht="25.5" x14ac:dyDescent="0.25">
      <c r="A13" s="12">
        <v>9</v>
      </c>
      <c r="B13" s="6" t="s">
        <v>50</v>
      </c>
      <c r="C13" s="52" t="s">
        <v>51</v>
      </c>
      <c r="D13" s="13">
        <v>0.94721151393226399</v>
      </c>
      <c r="E13" s="14">
        <v>43.098123883918014</v>
      </c>
      <c r="F13" s="15">
        <v>0.99975966183064868</v>
      </c>
      <c r="G13" s="16">
        <v>1</v>
      </c>
      <c r="H13" s="17">
        <v>1</v>
      </c>
      <c r="I13" s="16">
        <v>1</v>
      </c>
      <c r="J13" s="15">
        <v>0.97166645704188159</v>
      </c>
      <c r="K13" s="18">
        <v>2</v>
      </c>
      <c r="L13" s="15">
        <v>0.99616101425928461</v>
      </c>
      <c r="M13" s="18">
        <v>2</v>
      </c>
      <c r="N13" s="15">
        <v>-7.3066989108444474E-2</v>
      </c>
      <c r="O13" s="18">
        <v>3</v>
      </c>
      <c r="P13" s="15">
        <v>0</v>
      </c>
      <c r="Q13" s="18">
        <v>3</v>
      </c>
      <c r="R13" s="15">
        <v>0.5556998214268819</v>
      </c>
      <c r="S13" s="19">
        <v>1.5981238839180119</v>
      </c>
      <c r="T13" s="15">
        <v>0.13057656576091814</v>
      </c>
      <c r="U13" s="18">
        <v>3.75</v>
      </c>
      <c r="V13" s="15">
        <v>0</v>
      </c>
      <c r="W13" s="18">
        <v>2.5</v>
      </c>
      <c r="X13" s="15">
        <v>0</v>
      </c>
      <c r="Y13" s="18">
        <v>1.25</v>
      </c>
      <c r="Z13" s="15">
        <v>0</v>
      </c>
      <c r="AA13" s="18">
        <v>1.25</v>
      </c>
      <c r="AB13" s="15">
        <v>9.2380774731159812E-2</v>
      </c>
      <c r="AC13" s="18">
        <v>2.5</v>
      </c>
      <c r="AD13" s="20">
        <v>2.3936999999999999</v>
      </c>
      <c r="AE13" s="18">
        <v>4.5</v>
      </c>
      <c r="AF13" s="20">
        <v>2.7747999999999999</v>
      </c>
      <c r="AG13" s="77">
        <v>1.5</v>
      </c>
      <c r="AH13" s="20">
        <v>2.8529</v>
      </c>
      <c r="AI13" s="18">
        <v>4.5</v>
      </c>
      <c r="AJ13" s="21">
        <v>0.59747048631372923</v>
      </c>
      <c r="AK13" s="28">
        <v>0</v>
      </c>
      <c r="AL13" s="22">
        <v>14.449852989219215</v>
      </c>
      <c r="AM13" s="18">
        <v>3</v>
      </c>
      <c r="AN13" s="25"/>
      <c r="AO13" s="25">
        <v>0.75</v>
      </c>
      <c r="AP13" s="31"/>
      <c r="AQ13" s="32">
        <v>2</v>
      </c>
      <c r="AR13" s="23">
        <v>42760</v>
      </c>
      <c r="AS13" s="18">
        <v>1</v>
      </c>
      <c r="AT13" s="24">
        <v>43159.696192129632</v>
      </c>
      <c r="AU13" s="18">
        <v>1</v>
      </c>
    </row>
    <row r="14" spans="1:47" ht="25.5" x14ac:dyDescent="0.25">
      <c r="A14" s="12">
        <v>10</v>
      </c>
      <c r="B14" s="6" t="s">
        <v>253</v>
      </c>
      <c r="C14" s="52" t="s">
        <v>254</v>
      </c>
      <c r="D14" s="13">
        <v>0.94162575916665614</v>
      </c>
      <c r="E14" s="14">
        <v>42.843972042082854</v>
      </c>
      <c r="F14" s="15">
        <v>0.99792376278058825</v>
      </c>
      <c r="G14" s="16">
        <v>1</v>
      </c>
      <c r="H14" s="17">
        <v>0.99992171284564824</v>
      </c>
      <c r="I14" s="16">
        <v>1</v>
      </c>
      <c r="J14" s="15">
        <v>0.90079790315621389</v>
      </c>
      <c r="K14" s="18">
        <v>1.3439720420828514</v>
      </c>
      <c r="L14" s="15">
        <v>0.99263031058195317</v>
      </c>
      <c r="M14" s="18">
        <v>2</v>
      </c>
      <c r="N14" s="15">
        <v>0</v>
      </c>
      <c r="O14" s="18">
        <v>3</v>
      </c>
      <c r="P14" s="15">
        <v>0</v>
      </c>
      <c r="Q14" s="18">
        <v>3</v>
      </c>
      <c r="R14" s="15">
        <v>0.75541322523738386</v>
      </c>
      <c r="S14" s="19">
        <v>2.5</v>
      </c>
      <c r="T14" s="15">
        <v>8.6347516667689694E-2</v>
      </c>
      <c r="U14" s="18">
        <v>3.75</v>
      </c>
      <c r="V14" s="15">
        <v>0</v>
      </c>
      <c r="W14" s="18">
        <v>2.5</v>
      </c>
      <c r="X14" s="15">
        <v>0</v>
      </c>
      <c r="Y14" s="18">
        <v>1.25</v>
      </c>
      <c r="Z14" s="15">
        <v>0</v>
      </c>
      <c r="AA14" s="18">
        <v>1.25</v>
      </c>
      <c r="AB14" s="15">
        <v>0.60935183671010229</v>
      </c>
      <c r="AC14" s="18">
        <v>2.5</v>
      </c>
      <c r="AD14" s="20">
        <v>2.4554999999999998</v>
      </c>
      <c r="AE14" s="18">
        <v>4.5</v>
      </c>
      <c r="AF14" s="20">
        <v>2.5676999999999999</v>
      </c>
      <c r="AG14" s="77">
        <v>1.5</v>
      </c>
      <c r="AH14" s="20">
        <v>3.7970999999999999</v>
      </c>
      <c r="AI14" s="18">
        <v>4.5</v>
      </c>
      <c r="AJ14" s="21">
        <v>0.64615124906254573</v>
      </c>
      <c r="AK14" s="28">
        <v>1.5</v>
      </c>
      <c r="AL14" s="22">
        <v>12.448456939731789</v>
      </c>
      <c r="AM14" s="18">
        <v>3</v>
      </c>
      <c r="AN14" s="25"/>
      <c r="AO14" s="25">
        <v>0.75</v>
      </c>
      <c r="AP14" s="31">
        <v>19</v>
      </c>
      <c r="AQ14" s="36">
        <v>0</v>
      </c>
      <c r="AR14" s="23">
        <v>42752</v>
      </c>
      <c r="AS14" s="18">
        <v>1</v>
      </c>
      <c r="AT14" s="24">
        <v>43159.723449074074</v>
      </c>
      <c r="AU14" s="18">
        <v>1</v>
      </c>
    </row>
    <row r="15" spans="1:47" ht="38.25" x14ac:dyDescent="0.25">
      <c r="A15" s="12">
        <v>11</v>
      </c>
      <c r="B15" s="6" t="s">
        <v>492</v>
      </c>
      <c r="C15" s="52" t="s">
        <v>493</v>
      </c>
      <c r="D15" s="13">
        <v>0.94152877346566188</v>
      </c>
      <c r="E15" s="14">
        <v>42.839559192687616</v>
      </c>
      <c r="F15" s="15">
        <v>0.90657736654288312</v>
      </c>
      <c r="G15" s="16">
        <v>0.13154733085766201</v>
      </c>
      <c r="H15" s="17">
        <v>0.94257125646619944</v>
      </c>
      <c r="I15" s="16">
        <v>0.60816080665999162</v>
      </c>
      <c r="J15" s="15">
        <v>0.96737991101187371</v>
      </c>
      <c r="K15" s="18">
        <v>2</v>
      </c>
      <c r="L15" s="15">
        <v>0.89391247263188611</v>
      </c>
      <c r="M15" s="18">
        <v>1.1048526191986596</v>
      </c>
      <c r="N15" s="15">
        <v>-0.11258077647729173</v>
      </c>
      <c r="O15" s="18">
        <v>3</v>
      </c>
      <c r="P15" s="15">
        <v>1.3062167610163283E-4</v>
      </c>
      <c r="Q15" s="18">
        <v>2.9608134971695104</v>
      </c>
      <c r="R15" s="15">
        <v>0.69699250580386174</v>
      </c>
      <c r="S15" s="19">
        <v>2.4812031612741361</v>
      </c>
      <c r="T15" s="15">
        <v>7.3663611253923289E-2</v>
      </c>
      <c r="U15" s="18">
        <v>3.4529817775276541</v>
      </c>
      <c r="V15" s="15">
        <v>0</v>
      </c>
      <c r="W15" s="18">
        <v>2.5</v>
      </c>
      <c r="X15" s="15">
        <v>0</v>
      </c>
      <c r="Y15" s="18">
        <v>1.25</v>
      </c>
      <c r="Z15" s="15">
        <v>1.1999999999999999E-3</v>
      </c>
      <c r="AA15" s="18">
        <v>1.1000000000000001</v>
      </c>
      <c r="AB15" s="15">
        <v>1.9215968042075735</v>
      </c>
      <c r="AC15" s="18">
        <v>2.5</v>
      </c>
      <c r="AD15" s="20">
        <v>1.9509000000000001</v>
      </c>
      <c r="AE15" s="18">
        <v>4.5</v>
      </c>
      <c r="AF15" s="20">
        <v>2.3357000000000001</v>
      </c>
      <c r="AG15" s="77">
        <v>1.5</v>
      </c>
      <c r="AH15" s="20">
        <v>6.1944999999999997</v>
      </c>
      <c r="AI15" s="18">
        <v>4.5</v>
      </c>
      <c r="AJ15" s="21">
        <v>0.63593612915712983</v>
      </c>
      <c r="AK15" s="28">
        <v>1.5</v>
      </c>
      <c r="AL15" s="22">
        <v>12.870032472552955</v>
      </c>
      <c r="AM15" s="18">
        <v>3</v>
      </c>
      <c r="AN15" s="25"/>
      <c r="AO15" s="25">
        <v>0.75</v>
      </c>
      <c r="AP15" s="31"/>
      <c r="AQ15" s="32">
        <v>2</v>
      </c>
      <c r="AR15" s="23">
        <v>42766</v>
      </c>
      <c r="AS15" s="18">
        <v>1</v>
      </c>
      <c r="AT15" s="24">
        <v>43159.497048611112</v>
      </c>
      <c r="AU15" s="18">
        <v>1</v>
      </c>
    </row>
    <row r="16" spans="1:47" ht="30" x14ac:dyDescent="0.25">
      <c r="A16" s="12">
        <v>12</v>
      </c>
      <c r="B16" s="6" t="s">
        <v>12</v>
      </c>
      <c r="C16" s="52" t="s">
        <v>13</v>
      </c>
      <c r="D16" s="13">
        <v>0.94137328730526304</v>
      </c>
      <c r="E16" s="14">
        <v>41.420424641431573</v>
      </c>
      <c r="F16" s="15">
        <v>0.99932080647562915</v>
      </c>
      <c r="G16" s="16">
        <v>1</v>
      </c>
      <c r="H16" s="17">
        <v>1</v>
      </c>
      <c r="I16" s="16">
        <v>1</v>
      </c>
      <c r="J16" s="15">
        <v>0.92713518333852707</v>
      </c>
      <c r="K16" s="18">
        <v>1.6951357778470271</v>
      </c>
      <c r="L16" s="15">
        <v>0.93295806739894327</v>
      </c>
      <c r="M16" s="18">
        <v>1.564212557634626</v>
      </c>
      <c r="N16" s="15">
        <v>0</v>
      </c>
      <c r="O16" s="18">
        <v>3</v>
      </c>
      <c r="P16" s="15">
        <v>0</v>
      </c>
      <c r="Q16" s="18">
        <v>3</v>
      </c>
      <c r="R16" s="15">
        <v>0.55316370904006429</v>
      </c>
      <c r="S16" s="19">
        <v>1.5822731815004019</v>
      </c>
      <c r="T16" s="15">
        <v>7.4547917648531303E-2</v>
      </c>
      <c r="U16" s="18">
        <v>3.494433639774905</v>
      </c>
      <c r="V16" s="15">
        <v>0</v>
      </c>
      <c r="W16" s="18">
        <v>2.5</v>
      </c>
      <c r="X16" s="15">
        <v>0</v>
      </c>
      <c r="Y16" s="18">
        <v>1.25</v>
      </c>
      <c r="Z16" s="15">
        <v>0</v>
      </c>
      <c r="AA16" s="18">
        <v>1.25</v>
      </c>
      <c r="AB16" s="15">
        <v>-3.9937830919523208E-2</v>
      </c>
      <c r="AC16" s="18">
        <v>1.834369484674613</v>
      </c>
      <c r="AD16" s="20">
        <v>1.9211</v>
      </c>
      <c r="AE16" s="18">
        <v>4.5</v>
      </c>
      <c r="AF16" s="20">
        <v>0</v>
      </c>
      <c r="AG16" s="77" t="s">
        <v>508</v>
      </c>
      <c r="AH16" s="20">
        <v>2.4769999999999999</v>
      </c>
      <c r="AI16" s="18">
        <v>4.5</v>
      </c>
      <c r="AJ16" s="21">
        <v>0.75595201006720014</v>
      </c>
      <c r="AK16" s="28">
        <v>1.5</v>
      </c>
      <c r="AL16" s="22">
        <v>12.288138160884715</v>
      </c>
      <c r="AM16" s="18">
        <v>3</v>
      </c>
      <c r="AN16" s="25"/>
      <c r="AO16" s="25">
        <v>0.75</v>
      </c>
      <c r="AP16" s="31"/>
      <c r="AQ16" s="32">
        <v>2</v>
      </c>
      <c r="AR16" s="23">
        <v>42766</v>
      </c>
      <c r="AS16" s="18">
        <v>1</v>
      </c>
      <c r="AT16" s="24">
        <v>43159.656585648147</v>
      </c>
      <c r="AU16" s="18">
        <v>1</v>
      </c>
    </row>
    <row r="17" spans="1:47" ht="30" x14ac:dyDescent="0.25">
      <c r="A17" s="12">
        <v>13</v>
      </c>
      <c r="B17" s="6" t="s">
        <v>101</v>
      </c>
      <c r="C17" s="52" t="s">
        <v>102</v>
      </c>
      <c r="D17" s="13">
        <v>0.93719940009227287</v>
      </c>
      <c r="E17" s="14">
        <v>41.236773604060005</v>
      </c>
      <c r="F17" s="15">
        <v>0.97302395450612844</v>
      </c>
      <c r="G17" s="16">
        <v>1</v>
      </c>
      <c r="H17" s="17">
        <v>0.99376937756186423</v>
      </c>
      <c r="I17" s="16">
        <v>1</v>
      </c>
      <c r="J17" s="15">
        <v>0.96185828853846145</v>
      </c>
      <c r="K17" s="18">
        <v>2</v>
      </c>
      <c r="L17" s="15">
        <v>0.99628630353333336</v>
      </c>
      <c r="M17" s="18">
        <v>2</v>
      </c>
      <c r="N17" s="15">
        <v>0</v>
      </c>
      <c r="O17" s="18">
        <v>3</v>
      </c>
      <c r="P17" s="15">
        <v>0</v>
      </c>
      <c r="Q17" s="18">
        <v>3</v>
      </c>
      <c r="R17" s="15">
        <v>0.57896693967593393</v>
      </c>
      <c r="S17" s="19">
        <v>1.7435433729745871</v>
      </c>
      <c r="T17" s="15">
        <v>0.16272144195546434</v>
      </c>
      <c r="U17" s="18">
        <v>3.75</v>
      </c>
      <c r="V17" s="15">
        <v>0</v>
      </c>
      <c r="W17" s="18">
        <v>2.5</v>
      </c>
      <c r="X17" s="15">
        <v>0</v>
      </c>
      <c r="Y17" s="18">
        <v>1.25</v>
      </c>
      <c r="Z17" s="15">
        <v>0</v>
      </c>
      <c r="AA17" s="18">
        <v>1.25</v>
      </c>
      <c r="AB17" s="15">
        <v>-4.0618613487471627E-4</v>
      </c>
      <c r="AC17" s="18">
        <v>2.4932302310854211</v>
      </c>
      <c r="AD17" s="20">
        <v>2.0512000000000001</v>
      </c>
      <c r="AE17" s="18">
        <v>4.5</v>
      </c>
      <c r="AF17" s="20">
        <v>0</v>
      </c>
      <c r="AG17" s="77" t="s">
        <v>508</v>
      </c>
      <c r="AH17" s="20">
        <v>1.9469000000000001</v>
      </c>
      <c r="AI17" s="18">
        <v>4.5</v>
      </c>
      <c r="AJ17" s="21">
        <v>0.62795764617291749</v>
      </c>
      <c r="AK17" s="28">
        <v>1.5</v>
      </c>
      <c r="AL17" s="22">
        <v>14.468694096601078</v>
      </c>
      <c r="AM17" s="18">
        <v>3</v>
      </c>
      <c r="AN17" s="25"/>
      <c r="AO17" s="25">
        <v>0.75</v>
      </c>
      <c r="AP17" s="35">
        <v>131</v>
      </c>
      <c r="AQ17" s="35">
        <v>0</v>
      </c>
      <c r="AR17" s="23">
        <v>42765</v>
      </c>
      <c r="AS17" s="18">
        <v>1</v>
      </c>
      <c r="AT17" s="24">
        <v>43159.721689814818</v>
      </c>
      <c r="AU17" s="18">
        <v>1</v>
      </c>
    </row>
    <row r="18" spans="1:47" ht="30" x14ac:dyDescent="0.25">
      <c r="A18" s="12">
        <v>14</v>
      </c>
      <c r="B18" s="6" t="s">
        <v>30</v>
      </c>
      <c r="C18" s="52" t="s">
        <v>31</v>
      </c>
      <c r="D18" s="13">
        <v>0.93645352631253642</v>
      </c>
      <c r="E18" s="14">
        <v>41.203955157751601</v>
      </c>
      <c r="F18" s="15">
        <v>0.99479880395164511</v>
      </c>
      <c r="G18" s="16">
        <v>1</v>
      </c>
      <c r="H18" s="17">
        <v>0.99284791392707372</v>
      </c>
      <c r="I18" s="16">
        <v>1</v>
      </c>
      <c r="J18" s="15">
        <v>0.98193312561098289</v>
      </c>
      <c r="K18" s="18">
        <v>2</v>
      </c>
      <c r="L18" s="15">
        <v>0.8789611884088866</v>
      </c>
      <c r="M18" s="18">
        <v>0.92895515775160642</v>
      </c>
      <c r="N18" s="15">
        <v>-0.36451248546480025</v>
      </c>
      <c r="O18" s="18">
        <v>3</v>
      </c>
      <c r="P18" s="15">
        <v>0</v>
      </c>
      <c r="Q18" s="18">
        <v>3</v>
      </c>
      <c r="R18" s="15">
        <v>0.8078899870576528</v>
      </c>
      <c r="S18" s="19">
        <v>2.5</v>
      </c>
      <c r="T18" s="15">
        <v>0.11107046888617189</v>
      </c>
      <c r="U18" s="18">
        <v>3.75</v>
      </c>
      <c r="V18" s="15">
        <v>0</v>
      </c>
      <c r="W18" s="18">
        <v>2.5</v>
      </c>
      <c r="X18" s="15">
        <v>0</v>
      </c>
      <c r="Y18" s="18">
        <v>1.25</v>
      </c>
      <c r="Z18" s="15">
        <v>0</v>
      </c>
      <c r="AA18" s="18">
        <v>1.25</v>
      </c>
      <c r="AB18" s="15">
        <v>0.34150304176867136</v>
      </c>
      <c r="AC18" s="18">
        <v>2.5</v>
      </c>
      <c r="AD18" s="20">
        <v>2.3477000000000001</v>
      </c>
      <c r="AE18" s="18">
        <v>4.5</v>
      </c>
      <c r="AF18" s="20">
        <v>0</v>
      </c>
      <c r="AG18" s="77" t="s">
        <v>508</v>
      </c>
      <c r="AH18" s="20">
        <v>3.4563999999999999</v>
      </c>
      <c r="AI18" s="18">
        <v>4.5</v>
      </c>
      <c r="AJ18" s="21">
        <v>0.53740204319910401</v>
      </c>
      <c r="AK18" s="28">
        <v>0</v>
      </c>
      <c r="AL18" s="22">
        <v>15.310668380462726</v>
      </c>
      <c r="AM18" s="18">
        <v>3</v>
      </c>
      <c r="AN18" s="25"/>
      <c r="AO18" s="25">
        <v>0.52499999999999991</v>
      </c>
      <c r="AP18" s="31"/>
      <c r="AQ18" s="32">
        <v>2</v>
      </c>
      <c r="AR18" s="23">
        <v>42766</v>
      </c>
      <c r="AS18" s="18">
        <v>1</v>
      </c>
      <c r="AT18" s="24">
        <v>43159.50949074074</v>
      </c>
      <c r="AU18" s="18">
        <v>1</v>
      </c>
    </row>
    <row r="19" spans="1:47" ht="30" x14ac:dyDescent="0.25">
      <c r="A19" s="12">
        <v>15</v>
      </c>
      <c r="B19" s="6" t="s">
        <v>139</v>
      </c>
      <c r="C19" s="52" t="s">
        <v>140</v>
      </c>
      <c r="D19" s="13">
        <v>0.93388786639522514</v>
      </c>
      <c r="E19" s="14">
        <v>41.091066121389908</v>
      </c>
      <c r="F19" s="15">
        <v>0.99742460120748611</v>
      </c>
      <c r="G19" s="16">
        <v>1</v>
      </c>
      <c r="H19" s="17">
        <v>1</v>
      </c>
      <c r="I19" s="16">
        <v>1</v>
      </c>
      <c r="J19" s="15">
        <v>0.95870517662682608</v>
      </c>
      <c r="K19" s="18">
        <v>2</v>
      </c>
      <c r="L19" s="15">
        <v>0.93398053918767965</v>
      </c>
      <c r="M19" s="18">
        <v>1.5762416375021129</v>
      </c>
      <c r="N19" s="15">
        <v>-5.4721396426221723E-2</v>
      </c>
      <c r="O19" s="18">
        <v>3</v>
      </c>
      <c r="P19" s="15">
        <v>0</v>
      </c>
      <c r="Q19" s="18">
        <v>3</v>
      </c>
      <c r="R19" s="15">
        <v>0.54237191742204705</v>
      </c>
      <c r="S19" s="19">
        <v>1.5148244838877938</v>
      </c>
      <c r="T19" s="15">
        <v>0.14096649622322288</v>
      </c>
      <c r="U19" s="18">
        <v>3.75</v>
      </c>
      <c r="V19" s="15">
        <v>0</v>
      </c>
      <c r="W19" s="18">
        <v>2.5</v>
      </c>
      <c r="X19" s="15">
        <v>0</v>
      </c>
      <c r="Y19" s="18">
        <v>1.25</v>
      </c>
      <c r="Z19" s="15">
        <v>0</v>
      </c>
      <c r="AA19" s="18">
        <v>1.25</v>
      </c>
      <c r="AB19" s="15">
        <v>0.53668353156723181</v>
      </c>
      <c r="AC19" s="18">
        <v>2.5</v>
      </c>
      <c r="AD19" s="20">
        <v>2.2755000000000001</v>
      </c>
      <c r="AE19" s="18">
        <v>4.5</v>
      </c>
      <c r="AF19" s="20">
        <v>0</v>
      </c>
      <c r="AG19" s="77" t="s">
        <v>508</v>
      </c>
      <c r="AH19" s="20">
        <v>9.7299000000000007</v>
      </c>
      <c r="AI19" s="18">
        <v>4.5</v>
      </c>
      <c r="AJ19" s="21">
        <v>0.5873993743039525</v>
      </c>
      <c r="AK19" s="28">
        <v>0</v>
      </c>
      <c r="AL19" s="22">
        <v>12.245971719829008</v>
      </c>
      <c r="AM19" s="18">
        <v>3</v>
      </c>
      <c r="AN19" s="25"/>
      <c r="AO19" s="25">
        <v>0.75</v>
      </c>
      <c r="AP19" s="31"/>
      <c r="AQ19" s="32">
        <v>2</v>
      </c>
      <c r="AR19" s="23">
        <v>42762</v>
      </c>
      <c r="AS19" s="18">
        <v>1</v>
      </c>
      <c r="AT19" s="24">
        <v>43159.374942129631</v>
      </c>
      <c r="AU19" s="18">
        <v>1</v>
      </c>
    </row>
    <row r="20" spans="1:47" ht="30" x14ac:dyDescent="0.25">
      <c r="A20" s="12">
        <v>16</v>
      </c>
      <c r="B20" s="6" t="s">
        <v>334</v>
      </c>
      <c r="C20" s="52" t="s">
        <v>335</v>
      </c>
      <c r="D20" s="13">
        <v>0.9314735660197051</v>
      </c>
      <c r="E20" s="14">
        <v>40.984836904867024</v>
      </c>
      <c r="F20" s="15">
        <v>0.98595250015188673</v>
      </c>
      <c r="G20" s="16">
        <v>1</v>
      </c>
      <c r="H20" s="17">
        <v>0.96853413257539323</v>
      </c>
      <c r="I20" s="16">
        <v>0.97905903679133133</v>
      </c>
      <c r="J20" s="15">
        <v>0.84873705485778483</v>
      </c>
      <c r="K20" s="18">
        <v>0.64982739810379719</v>
      </c>
      <c r="L20" s="15">
        <v>0.98639756650064048</v>
      </c>
      <c r="M20" s="18">
        <v>2</v>
      </c>
      <c r="N20" s="15">
        <v>-7.8548182023770643E-3</v>
      </c>
      <c r="O20" s="18">
        <v>3</v>
      </c>
      <c r="P20" s="15">
        <v>0</v>
      </c>
      <c r="Q20" s="18">
        <v>3</v>
      </c>
      <c r="R20" s="15">
        <v>0.48495207519550321</v>
      </c>
      <c r="S20" s="19">
        <v>1.155950469971895</v>
      </c>
      <c r="T20" s="15">
        <v>0.13793567571474674</v>
      </c>
      <c r="U20" s="18">
        <v>3.75</v>
      </c>
      <c r="V20" s="15">
        <v>0</v>
      </c>
      <c r="W20" s="18">
        <v>2.5</v>
      </c>
      <c r="X20" s="15">
        <v>0</v>
      </c>
      <c r="Y20" s="18">
        <v>1.25</v>
      </c>
      <c r="Z20" s="15">
        <v>0</v>
      </c>
      <c r="AA20" s="18">
        <v>1.25</v>
      </c>
      <c r="AB20" s="15">
        <v>4.1824727473173132E-2</v>
      </c>
      <c r="AC20" s="18">
        <v>2.5</v>
      </c>
      <c r="AD20" s="20">
        <v>2.2120000000000002</v>
      </c>
      <c r="AE20" s="18">
        <v>4.5</v>
      </c>
      <c r="AF20" s="20">
        <v>0</v>
      </c>
      <c r="AG20" s="77" t="s">
        <v>508</v>
      </c>
      <c r="AH20" s="20">
        <v>1.9381999999999999</v>
      </c>
      <c r="AI20" s="18">
        <v>4.5</v>
      </c>
      <c r="AJ20" s="21">
        <v>0.64171271482265391</v>
      </c>
      <c r="AK20" s="28">
        <v>1.5</v>
      </c>
      <c r="AL20" s="22">
        <v>11.603647132169581</v>
      </c>
      <c r="AM20" s="18">
        <v>3</v>
      </c>
      <c r="AN20" s="25"/>
      <c r="AO20" s="25">
        <v>0.44999999999999996</v>
      </c>
      <c r="AP20" s="31"/>
      <c r="AQ20" s="32">
        <v>2</v>
      </c>
      <c r="AR20" s="23">
        <v>42766</v>
      </c>
      <c r="AS20" s="18">
        <v>1</v>
      </c>
      <c r="AT20" s="24">
        <v>43160.438113425924</v>
      </c>
      <c r="AU20" s="18">
        <v>1</v>
      </c>
    </row>
    <row r="21" spans="1:47" ht="25.5" x14ac:dyDescent="0.25">
      <c r="A21" s="12">
        <v>17</v>
      </c>
      <c r="B21" s="6" t="s">
        <v>48</v>
      </c>
      <c r="C21" s="52" t="s">
        <v>49</v>
      </c>
      <c r="D21" s="13">
        <v>0.93088437246165268</v>
      </c>
      <c r="E21" s="14">
        <v>42.355238947005198</v>
      </c>
      <c r="F21" s="15">
        <v>0.99323013493276924</v>
      </c>
      <c r="G21" s="16">
        <v>1</v>
      </c>
      <c r="H21" s="17">
        <v>0.99999743664145901</v>
      </c>
      <c r="I21" s="16">
        <v>1</v>
      </c>
      <c r="J21" s="15">
        <v>0.94520293175580483</v>
      </c>
      <c r="K21" s="18">
        <v>1.9360390900773972</v>
      </c>
      <c r="L21" s="15">
        <v>0.97834015091232218</v>
      </c>
      <c r="M21" s="18">
        <v>2</v>
      </c>
      <c r="N21" s="15">
        <v>-2.1951449334959308E-2</v>
      </c>
      <c r="O21" s="18">
        <v>3</v>
      </c>
      <c r="P21" s="15">
        <v>0</v>
      </c>
      <c r="Q21" s="18">
        <v>3</v>
      </c>
      <c r="R21" s="15">
        <v>0.81784066122308807</v>
      </c>
      <c r="S21" s="19">
        <v>2.5</v>
      </c>
      <c r="T21" s="15">
        <v>7.9342930281126378E-2</v>
      </c>
      <c r="U21" s="18">
        <v>3.7191998569277991</v>
      </c>
      <c r="V21" s="15">
        <v>0</v>
      </c>
      <c r="W21" s="18">
        <v>2.5</v>
      </c>
      <c r="X21" s="15">
        <v>0</v>
      </c>
      <c r="Y21" s="18">
        <v>1.25</v>
      </c>
      <c r="Z21" s="15">
        <v>0.26889999999999997</v>
      </c>
      <c r="AA21" s="18">
        <v>0</v>
      </c>
      <c r="AB21" s="15">
        <v>0.17309718798938659</v>
      </c>
      <c r="AC21" s="18">
        <v>2.5</v>
      </c>
      <c r="AD21" s="20">
        <v>2.7706</v>
      </c>
      <c r="AE21" s="18">
        <v>4.5</v>
      </c>
      <c r="AF21" s="20">
        <v>3.1315</v>
      </c>
      <c r="AG21" s="77">
        <v>1.5</v>
      </c>
      <c r="AH21" s="20">
        <v>36.853999999999999</v>
      </c>
      <c r="AI21" s="18">
        <v>4.5</v>
      </c>
      <c r="AJ21" s="21">
        <v>0.57137094678132672</v>
      </c>
      <c r="AK21" s="28">
        <v>0</v>
      </c>
      <c r="AL21" s="22">
        <v>14.586180124223599</v>
      </c>
      <c r="AM21" s="18">
        <v>3</v>
      </c>
      <c r="AN21" s="25"/>
      <c r="AO21" s="25">
        <v>0.44999999999999996</v>
      </c>
      <c r="AP21" s="31"/>
      <c r="AQ21" s="32">
        <v>2</v>
      </c>
      <c r="AR21" s="23">
        <v>42766</v>
      </c>
      <c r="AS21" s="18">
        <v>1</v>
      </c>
      <c r="AT21" s="24">
        <v>43160.488854166666</v>
      </c>
      <c r="AU21" s="18">
        <v>1</v>
      </c>
    </row>
    <row r="22" spans="1:47" ht="15.75" x14ac:dyDescent="0.25">
      <c r="A22" s="12">
        <v>18</v>
      </c>
      <c r="B22" s="6" t="s">
        <v>198</v>
      </c>
      <c r="C22" s="52" t="s">
        <v>199</v>
      </c>
      <c r="D22" s="13">
        <v>0.92806960287899121</v>
      </c>
      <c r="E22" s="14">
        <v>42.227166930994102</v>
      </c>
      <c r="F22" s="15">
        <v>0.99689541188812991</v>
      </c>
      <c r="G22" s="16">
        <v>1</v>
      </c>
      <c r="H22" s="17">
        <v>0.9993658973246784</v>
      </c>
      <c r="I22" s="16">
        <v>1</v>
      </c>
      <c r="J22" s="15">
        <v>0.98411032553444866</v>
      </c>
      <c r="K22" s="18">
        <v>2</v>
      </c>
      <c r="L22" s="15">
        <v>0.89979584895394071</v>
      </c>
      <c r="M22" s="18">
        <v>1.1740688112228312</v>
      </c>
      <c r="N22" s="15">
        <v>-3.5442489378183201E-2</v>
      </c>
      <c r="O22" s="18">
        <v>3</v>
      </c>
      <c r="P22" s="15">
        <v>1.1647044695480072E-3</v>
      </c>
      <c r="Q22" s="18">
        <v>2.650588659135598</v>
      </c>
      <c r="R22" s="15">
        <v>0.41630833745200391</v>
      </c>
      <c r="S22" s="19">
        <v>0.72692710907502445</v>
      </c>
      <c r="T22" s="15">
        <v>7.9479090166627131E-2</v>
      </c>
      <c r="U22" s="18">
        <v>3.7255823515606465</v>
      </c>
      <c r="V22" s="15">
        <v>0</v>
      </c>
      <c r="W22" s="18">
        <v>2.5</v>
      </c>
      <c r="X22" s="15">
        <v>0</v>
      </c>
      <c r="Y22" s="18">
        <v>1.25</v>
      </c>
      <c r="Z22" s="15">
        <v>0</v>
      </c>
      <c r="AA22" s="18">
        <v>1.25</v>
      </c>
      <c r="AB22" s="15">
        <v>0.61177328921690011</v>
      </c>
      <c r="AC22" s="18">
        <v>2.5</v>
      </c>
      <c r="AD22" s="20">
        <v>2.1084000000000001</v>
      </c>
      <c r="AE22" s="18">
        <v>4.5</v>
      </c>
      <c r="AF22" s="20">
        <v>1.931</v>
      </c>
      <c r="AG22" s="77">
        <v>1.5</v>
      </c>
      <c r="AH22" s="20">
        <v>3.4222000000000001</v>
      </c>
      <c r="AI22" s="18">
        <v>4.5</v>
      </c>
      <c r="AJ22" s="21">
        <v>0.63124991137255304</v>
      </c>
      <c r="AK22" s="28">
        <v>1.5</v>
      </c>
      <c r="AL22" s="22">
        <v>12.629848038103876</v>
      </c>
      <c r="AM22" s="18">
        <v>3</v>
      </c>
      <c r="AN22" s="25"/>
      <c r="AO22" s="25">
        <v>0.44999999999999996</v>
      </c>
      <c r="AP22" s="31"/>
      <c r="AQ22" s="32">
        <v>2</v>
      </c>
      <c r="AR22" s="23">
        <v>42767</v>
      </c>
      <c r="AS22" s="18">
        <v>1</v>
      </c>
      <c r="AT22" s="24">
        <v>43160.636412037034</v>
      </c>
      <c r="AU22" s="18">
        <v>1</v>
      </c>
    </row>
    <row r="23" spans="1:47" ht="30" x14ac:dyDescent="0.25">
      <c r="A23" s="12">
        <v>19</v>
      </c>
      <c r="B23" s="6" t="s">
        <v>117</v>
      </c>
      <c r="C23" s="52" t="s">
        <v>118</v>
      </c>
      <c r="D23" s="13">
        <v>0.9255554166167741</v>
      </c>
      <c r="E23" s="14">
        <v>36.559438956362577</v>
      </c>
      <c r="F23" s="15">
        <v>0.99948847685196385</v>
      </c>
      <c r="G23" s="16">
        <v>1</v>
      </c>
      <c r="H23" s="17">
        <v>1</v>
      </c>
      <c r="I23" s="16">
        <v>1</v>
      </c>
      <c r="J23" s="15">
        <v>0.87627340875332682</v>
      </c>
      <c r="K23" s="18">
        <v>1.0169787833776904</v>
      </c>
      <c r="L23" s="15">
        <v>0.95267571323409028</v>
      </c>
      <c r="M23" s="18">
        <v>1.796184861577532</v>
      </c>
      <c r="N23" s="15">
        <v>-5.1131906641311859E-3</v>
      </c>
      <c r="O23" s="18">
        <v>3</v>
      </c>
      <c r="P23" s="15">
        <v>0</v>
      </c>
      <c r="Q23" s="18">
        <v>3</v>
      </c>
      <c r="R23" s="15">
        <v>0.41940404982517665</v>
      </c>
      <c r="S23" s="19">
        <v>0.74627531140735404</v>
      </c>
      <c r="T23" s="15">
        <v>0.13782303331290247</v>
      </c>
      <c r="U23" s="18">
        <v>3.75</v>
      </c>
      <c r="V23" s="15">
        <v>0</v>
      </c>
      <c r="W23" s="18">
        <v>2.5</v>
      </c>
      <c r="X23" s="15">
        <v>0</v>
      </c>
      <c r="Y23" s="18">
        <v>1.25</v>
      </c>
      <c r="Z23" s="15">
        <v>0</v>
      </c>
      <c r="AA23" s="18">
        <v>1.25</v>
      </c>
      <c r="AB23" s="15">
        <v>7.8173656455419391E-2</v>
      </c>
      <c r="AC23" s="18">
        <v>2.5</v>
      </c>
      <c r="AD23" s="20">
        <v>2.6044</v>
      </c>
      <c r="AE23" s="18">
        <v>4.5</v>
      </c>
      <c r="AF23" s="20">
        <v>0</v>
      </c>
      <c r="AG23" s="77" t="s">
        <v>508</v>
      </c>
      <c r="AH23" s="20">
        <v>0</v>
      </c>
      <c r="AI23" s="18" t="s">
        <v>511</v>
      </c>
      <c r="AJ23" s="21">
        <v>0.66447538854153843</v>
      </c>
      <c r="AK23" s="28">
        <v>1.5</v>
      </c>
      <c r="AL23" s="22">
        <v>12.719860221316246</v>
      </c>
      <c r="AM23" s="18">
        <v>3</v>
      </c>
      <c r="AN23" s="25"/>
      <c r="AO23" s="25">
        <v>0.75</v>
      </c>
      <c r="AP23" s="31"/>
      <c r="AQ23" s="32">
        <v>2</v>
      </c>
      <c r="AR23" s="23">
        <v>42766</v>
      </c>
      <c r="AS23" s="18">
        <v>1</v>
      </c>
      <c r="AT23" s="24">
        <v>43158.665613425925</v>
      </c>
      <c r="AU23" s="18">
        <v>1</v>
      </c>
    </row>
    <row r="24" spans="1:47" ht="15.75" x14ac:dyDescent="0.25">
      <c r="A24" s="12">
        <v>20</v>
      </c>
      <c r="B24" s="6" t="s">
        <v>163</v>
      </c>
      <c r="C24" s="52" t="s">
        <v>164</v>
      </c>
      <c r="D24" s="13">
        <v>0.92543286994432605</v>
      </c>
      <c r="E24" s="14">
        <v>37.94274766771737</v>
      </c>
      <c r="F24" s="15">
        <v>0.98852402413864182</v>
      </c>
      <c r="G24" s="16">
        <v>1</v>
      </c>
      <c r="H24" s="17">
        <v>0.97068177094571706</v>
      </c>
      <c r="I24" s="16">
        <v>1</v>
      </c>
      <c r="J24" s="15">
        <v>0.98298738776537176</v>
      </c>
      <c r="K24" s="18">
        <v>2</v>
      </c>
      <c r="L24" s="15">
        <v>0.92920018516185643</v>
      </c>
      <c r="M24" s="18">
        <v>1.5200021783747808</v>
      </c>
      <c r="N24" s="15">
        <v>-3.8129031277818721E-5</v>
      </c>
      <c r="O24" s="18">
        <v>3</v>
      </c>
      <c r="P24" s="15">
        <v>0</v>
      </c>
      <c r="Q24" s="18">
        <v>3</v>
      </c>
      <c r="R24" s="15">
        <v>0.60763927829481446</v>
      </c>
      <c r="S24" s="19">
        <v>1.9227454893425902</v>
      </c>
      <c r="T24" s="15">
        <v>0.14319216182906547</v>
      </c>
      <c r="U24" s="18">
        <v>3.75</v>
      </c>
      <c r="V24" s="15">
        <v>0</v>
      </c>
      <c r="W24" s="18">
        <v>2.5</v>
      </c>
      <c r="X24" s="15">
        <v>0</v>
      </c>
      <c r="Y24" s="18">
        <v>1.25</v>
      </c>
      <c r="Z24" s="15">
        <v>0</v>
      </c>
      <c r="AA24" s="18">
        <v>1.25</v>
      </c>
      <c r="AB24" s="15">
        <v>0.11061629571208778</v>
      </c>
      <c r="AC24" s="18">
        <v>2.5</v>
      </c>
      <c r="AD24" s="20">
        <v>2.6461000000000001</v>
      </c>
      <c r="AE24" s="18">
        <v>4.5</v>
      </c>
      <c r="AF24" s="20">
        <v>1.9421999999999999</v>
      </c>
      <c r="AG24" s="77">
        <v>1.5</v>
      </c>
      <c r="AH24" s="20">
        <v>0</v>
      </c>
      <c r="AI24" s="18" t="s">
        <v>510</v>
      </c>
      <c r="AJ24" s="21">
        <v>0.61592165307636559</v>
      </c>
      <c r="AK24" s="28">
        <v>1.5</v>
      </c>
      <c r="AL24" s="22">
        <v>12.323200000000007</v>
      </c>
      <c r="AM24" s="18">
        <v>3</v>
      </c>
      <c r="AN24" s="25"/>
      <c r="AO24" s="25">
        <v>0.75</v>
      </c>
      <c r="AP24" s="31">
        <v>15</v>
      </c>
      <c r="AQ24" s="25">
        <v>0</v>
      </c>
      <c r="AR24" s="23">
        <v>42766</v>
      </c>
      <c r="AS24" s="18">
        <v>1</v>
      </c>
      <c r="AT24" s="24">
        <v>43159.7422337963</v>
      </c>
      <c r="AU24" s="18">
        <v>1</v>
      </c>
    </row>
    <row r="25" spans="1:47" ht="25.5" x14ac:dyDescent="0.25">
      <c r="A25" s="12">
        <v>21</v>
      </c>
      <c r="B25" s="6" t="s">
        <v>498</v>
      </c>
      <c r="C25" s="52" t="s">
        <v>464</v>
      </c>
      <c r="D25" s="13">
        <v>0.92411209457254484</v>
      </c>
      <c r="E25" s="14">
        <v>42.04710030305079</v>
      </c>
      <c r="F25" s="15">
        <v>0.97025896230180375</v>
      </c>
      <c r="G25" s="16">
        <v>1</v>
      </c>
      <c r="H25" s="17">
        <v>0.99733399222000318</v>
      </c>
      <c r="I25" s="16">
        <v>1</v>
      </c>
      <c r="J25" s="15">
        <v>0.99738300833328031</v>
      </c>
      <c r="K25" s="18">
        <v>2</v>
      </c>
      <c r="L25" s="15">
        <v>0.91377445953959124</v>
      </c>
      <c r="M25" s="18">
        <v>1.3385230534069552</v>
      </c>
      <c r="N25" s="15">
        <v>-3.5201152247933139E-2</v>
      </c>
      <c r="O25" s="18">
        <v>3</v>
      </c>
      <c r="P25" s="15">
        <v>2.7826844185025686E-3</v>
      </c>
      <c r="Q25" s="18">
        <v>2.1651946744492294</v>
      </c>
      <c r="R25" s="15">
        <v>0.62694121203113673</v>
      </c>
      <c r="S25" s="19">
        <v>2.0433825751946042</v>
      </c>
      <c r="T25" s="15">
        <v>8.1715818974524845E-2</v>
      </c>
      <c r="U25" s="18">
        <v>3.75</v>
      </c>
      <c r="V25" s="15">
        <v>0</v>
      </c>
      <c r="W25" s="18">
        <v>2.5</v>
      </c>
      <c r="X25" s="15">
        <v>0</v>
      </c>
      <c r="Y25" s="18">
        <v>1.25</v>
      </c>
      <c r="Z25" s="15">
        <v>0</v>
      </c>
      <c r="AA25" s="18">
        <v>1.25</v>
      </c>
      <c r="AB25" s="15">
        <v>6.3203375535179449E-2</v>
      </c>
      <c r="AC25" s="18">
        <v>2.5</v>
      </c>
      <c r="AD25" s="20">
        <v>3.2690000000000001</v>
      </c>
      <c r="AE25" s="18">
        <v>4.5</v>
      </c>
      <c r="AF25" s="20">
        <v>2.6642000000000001</v>
      </c>
      <c r="AG25" s="77">
        <v>1.5</v>
      </c>
      <c r="AH25" s="20">
        <v>9.0953999999999997</v>
      </c>
      <c r="AI25" s="18">
        <v>4.5</v>
      </c>
      <c r="AJ25" s="21">
        <v>0.58625607985000194</v>
      </c>
      <c r="AK25" s="28">
        <v>0</v>
      </c>
      <c r="AL25" s="22">
        <v>16.240835632636966</v>
      </c>
      <c r="AM25" s="18">
        <v>3</v>
      </c>
      <c r="AN25" s="25"/>
      <c r="AO25" s="25">
        <v>0.75</v>
      </c>
      <c r="AP25" s="31"/>
      <c r="AQ25" s="32">
        <v>2</v>
      </c>
      <c r="AR25" s="23">
        <v>42766</v>
      </c>
      <c r="AS25" s="18">
        <v>1</v>
      </c>
      <c r="AT25" s="24">
        <v>43159.671006944445</v>
      </c>
      <c r="AU25" s="18">
        <v>1</v>
      </c>
    </row>
    <row r="26" spans="1:47" ht="30" x14ac:dyDescent="0.25">
      <c r="A26" s="12">
        <v>22</v>
      </c>
      <c r="B26" s="6" t="s">
        <v>363</v>
      </c>
      <c r="C26" s="52" t="s">
        <v>364</v>
      </c>
      <c r="D26" s="13">
        <v>0.9227744985386106</v>
      </c>
      <c r="E26" s="14">
        <v>40.602077935698865</v>
      </c>
      <c r="F26" s="15">
        <v>0.99583143465318114</v>
      </c>
      <c r="G26" s="16">
        <v>1</v>
      </c>
      <c r="H26" s="17">
        <v>0.99988534690314013</v>
      </c>
      <c r="I26" s="16">
        <v>1</v>
      </c>
      <c r="J26" s="15">
        <v>0.97644822851515001</v>
      </c>
      <c r="K26" s="18">
        <v>2</v>
      </c>
      <c r="L26" s="15">
        <v>0.66305558267852849</v>
      </c>
      <c r="M26" s="18">
        <v>0</v>
      </c>
      <c r="N26" s="15">
        <v>-7.4193487676681158E-2</v>
      </c>
      <c r="O26" s="18">
        <v>3</v>
      </c>
      <c r="P26" s="15">
        <v>4.9978536737880922E-4</v>
      </c>
      <c r="Q26" s="18">
        <v>2.8500643897863576</v>
      </c>
      <c r="R26" s="15">
        <v>0.50032216734600155</v>
      </c>
      <c r="S26" s="19">
        <v>1.2520135459125095</v>
      </c>
      <c r="T26" s="15">
        <v>0.39885914547893631</v>
      </c>
      <c r="U26" s="18">
        <v>3.75</v>
      </c>
      <c r="V26" s="15">
        <v>0</v>
      </c>
      <c r="W26" s="18">
        <v>2.5</v>
      </c>
      <c r="X26" s="15">
        <v>0</v>
      </c>
      <c r="Y26" s="18">
        <v>1.25</v>
      </c>
      <c r="Z26" s="15">
        <v>0</v>
      </c>
      <c r="AA26" s="18">
        <v>1.25</v>
      </c>
      <c r="AB26" s="15">
        <v>0.12222706464137607</v>
      </c>
      <c r="AC26" s="18">
        <v>2.5</v>
      </c>
      <c r="AD26" s="20">
        <v>2.7132000000000001</v>
      </c>
      <c r="AE26" s="18">
        <v>4.5</v>
      </c>
      <c r="AF26" s="20">
        <v>0</v>
      </c>
      <c r="AG26" s="77" t="s">
        <v>508</v>
      </c>
      <c r="AH26" s="20">
        <v>15.7918</v>
      </c>
      <c r="AI26" s="18">
        <v>4.5</v>
      </c>
      <c r="AJ26" s="21">
        <v>0.65360768741232045</v>
      </c>
      <c r="AK26" s="28">
        <v>1.5</v>
      </c>
      <c r="AL26" s="22">
        <v>14.345683728036658</v>
      </c>
      <c r="AM26" s="18">
        <v>3</v>
      </c>
      <c r="AN26" s="25"/>
      <c r="AO26" s="25">
        <v>0.75</v>
      </c>
      <c r="AP26" s="31"/>
      <c r="AQ26" s="32">
        <v>2</v>
      </c>
      <c r="AR26" s="23">
        <v>42761</v>
      </c>
      <c r="AS26" s="18">
        <v>1</v>
      </c>
      <c r="AT26" s="24">
        <v>43159.815069444441</v>
      </c>
      <c r="AU26" s="18">
        <v>1</v>
      </c>
    </row>
    <row r="27" spans="1:47" ht="15.75" x14ac:dyDescent="0.25">
      <c r="A27" s="12">
        <v>23</v>
      </c>
      <c r="B27" s="6" t="s">
        <v>56</v>
      </c>
      <c r="C27" s="52" t="s">
        <v>57</v>
      </c>
      <c r="D27" s="13">
        <v>0.92248458268100209</v>
      </c>
      <c r="E27" s="14">
        <v>41.973048511985596</v>
      </c>
      <c r="F27" s="15">
        <v>0.9997775680544666</v>
      </c>
      <c r="G27" s="16">
        <v>1</v>
      </c>
      <c r="H27" s="17">
        <v>0.99849393948142395</v>
      </c>
      <c r="I27" s="16">
        <v>1</v>
      </c>
      <c r="J27" s="15">
        <v>0.94357266450193888</v>
      </c>
      <c r="K27" s="18">
        <v>1.9143021933591846</v>
      </c>
      <c r="L27" s="15">
        <v>0.98106481377104193</v>
      </c>
      <c r="M27" s="18">
        <v>2</v>
      </c>
      <c r="N27" s="15">
        <v>-8.9265278434395995E-2</v>
      </c>
      <c r="O27" s="18">
        <v>3</v>
      </c>
      <c r="P27" s="15">
        <v>0</v>
      </c>
      <c r="Q27" s="18">
        <v>3</v>
      </c>
      <c r="R27" s="15">
        <v>0.62461726182405097</v>
      </c>
      <c r="S27" s="19">
        <v>2.0288578864003184</v>
      </c>
      <c r="T27" s="15">
        <v>6.570428655415661E-2</v>
      </c>
      <c r="U27" s="18">
        <v>3.0798884322260909</v>
      </c>
      <c r="V27" s="15">
        <v>0</v>
      </c>
      <c r="W27" s="18">
        <v>2.5</v>
      </c>
      <c r="X27" s="15">
        <v>0</v>
      </c>
      <c r="Y27" s="18">
        <v>1.25</v>
      </c>
      <c r="Z27" s="15">
        <v>0</v>
      </c>
      <c r="AA27" s="18">
        <v>1.25</v>
      </c>
      <c r="AB27" s="15">
        <v>0.11512118091028983</v>
      </c>
      <c r="AC27" s="18">
        <v>2.5</v>
      </c>
      <c r="AD27" s="20">
        <v>2.0019999999999998</v>
      </c>
      <c r="AE27" s="18">
        <v>4.5</v>
      </c>
      <c r="AF27" s="20">
        <v>1.8611</v>
      </c>
      <c r="AG27" s="77">
        <v>1.5</v>
      </c>
      <c r="AH27" s="20">
        <v>5.5511999999999997</v>
      </c>
      <c r="AI27" s="18">
        <v>4.5</v>
      </c>
      <c r="AJ27" s="21">
        <v>0.62500154950137476</v>
      </c>
      <c r="AK27" s="28">
        <v>1.5</v>
      </c>
      <c r="AL27" s="22">
        <v>12.632883069528468</v>
      </c>
      <c r="AM27" s="18">
        <v>3</v>
      </c>
      <c r="AN27" s="25"/>
      <c r="AO27" s="25">
        <v>0.44999999999999996</v>
      </c>
      <c r="AP27" s="31">
        <v>12</v>
      </c>
      <c r="AQ27" s="32">
        <v>0</v>
      </c>
      <c r="AR27" s="23">
        <v>42766</v>
      </c>
      <c r="AS27" s="18">
        <v>1</v>
      </c>
      <c r="AT27" s="24">
        <v>43160.635949074072</v>
      </c>
      <c r="AU27" s="18">
        <v>1</v>
      </c>
    </row>
    <row r="28" spans="1:47" ht="30" x14ac:dyDescent="0.25">
      <c r="A28" s="12">
        <v>24</v>
      </c>
      <c r="B28" s="6" t="s">
        <v>34</v>
      </c>
      <c r="C28" s="52" t="s">
        <v>35</v>
      </c>
      <c r="D28" s="13">
        <v>0.92095568700443387</v>
      </c>
      <c r="E28" s="14">
        <v>40.522050228195091</v>
      </c>
      <c r="F28" s="15">
        <v>0.97616163137873557</v>
      </c>
      <c r="G28" s="16">
        <v>1</v>
      </c>
      <c r="H28" s="17">
        <v>0.99821938838167479</v>
      </c>
      <c r="I28" s="16">
        <v>1</v>
      </c>
      <c r="J28" s="15">
        <v>0.90461884269253856</v>
      </c>
      <c r="K28" s="18">
        <v>1.3949179025671803</v>
      </c>
      <c r="L28" s="15">
        <v>0.99529873144404402</v>
      </c>
      <c r="M28" s="18">
        <v>2</v>
      </c>
      <c r="N28" s="15">
        <v>-4.9546185074942899E-2</v>
      </c>
      <c r="O28" s="18">
        <v>3</v>
      </c>
      <c r="P28" s="15">
        <v>4.0955891457363012E-4</v>
      </c>
      <c r="Q28" s="18">
        <v>2.8771323256279113</v>
      </c>
      <c r="R28" s="15">
        <v>0.87513950833258891</v>
      </c>
      <c r="S28" s="19">
        <v>2.5</v>
      </c>
      <c r="T28" s="15">
        <v>0.15952935248042621</v>
      </c>
      <c r="U28" s="18">
        <v>3.75</v>
      </c>
      <c r="V28" s="15">
        <v>0</v>
      </c>
      <c r="W28" s="18">
        <v>2.5</v>
      </c>
      <c r="X28" s="15">
        <v>0</v>
      </c>
      <c r="Y28" s="18">
        <v>1.25</v>
      </c>
      <c r="Z28" s="15">
        <v>0.18659999999999999</v>
      </c>
      <c r="AA28" s="18">
        <v>0</v>
      </c>
      <c r="AB28" s="15">
        <v>0.11881550032184585</v>
      </c>
      <c r="AC28" s="18">
        <v>2.5</v>
      </c>
      <c r="AD28" s="20">
        <v>2.5068999999999999</v>
      </c>
      <c r="AE28" s="18">
        <v>4.5</v>
      </c>
      <c r="AF28" s="20">
        <v>0</v>
      </c>
      <c r="AG28" s="77" t="s">
        <v>509</v>
      </c>
      <c r="AH28" s="20">
        <v>3.5011000000000001</v>
      </c>
      <c r="AI28" s="18">
        <v>4.5</v>
      </c>
      <c r="AJ28" s="21">
        <v>0.51707433384323209</v>
      </c>
      <c r="AK28" s="28">
        <v>0</v>
      </c>
      <c r="AL28" s="22">
        <v>13.877215189873418</v>
      </c>
      <c r="AM28" s="18">
        <v>3</v>
      </c>
      <c r="AN28" s="25"/>
      <c r="AO28" s="25">
        <v>0.75</v>
      </c>
      <c r="AP28" s="31"/>
      <c r="AQ28" s="32">
        <v>2</v>
      </c>
      <c r="AR28" s="23">
        <v>42766</v>
      </c>
      <c r="AS28" s="18">
        <v>1</v>
      </c>
      <c r="AT28" s="24">
        <v>43159.421412037038</v>
      </c>
      <c r="AU28" s="18">
        <v>1</v>
      </c>
    </row>
    <row r="29" spans="1:47" ht="15.75" x14ac:dyDescent="0.25">
      <c r="A29" s="12">
        <v>25</v>
      </c>
      <c r="B29" s="6" t="s">
        <v>127</v>
      </c>
      <c r="C29" s="52" t="s">
        <v>128</v>
      </c>
      <c r="D29" s="13">
        <v>0.9174181079659115</v>
      </c>
      <c r="E29" s="14">
        <v>41.742523912448974</v>
      </c>
      <c r="F29" s="15">
        <v>0.99717803481530931</v>
      </c>
      <c r="G29" s="16">
        <v>1</v>
      </c>
      <c r="H29" s="17">
        <v>0.99037475216238202</v>
      </c>
      <c r="I29" s="16">
        <v>1</v>
      </c>
      <c r="J29" s="15">
        <v>0.75798194788386608</v>
      </c>
      <c r="K29" s="18">
        <v>0</v>
      </c>
      <c r="L29" s="15">
        <v>0.94072256727239745</v>
      </c>
      <c r="M29" s="18">
        <v>1.6555596149693812</v>
      </c>
      <c r="N29" s="15">
        <v>-1.1105998243284437E-2</v>
      </c>
      <c r="O29" s="18">
        <v>3</v>
      </c>
      <c r="P29" s="15">
        <v>2.1295663670485096E-4</v>
      </c>
      <c r="Q29" s="18">
        <v>2.9361130089885448</v>
      </c>
      <c r="R29" s="15">
        <v>0.48413620615856767</v>
      </c>
      <c r="S29" s="19">
        <v>1.150851288491048</v>
      </c>
      <c r="T29" s="15">
        <v>0.18202304277958326</v>
      </c>
      <c r="U29" s="18">
        <v>3.75</v>
      </c>
      <c r="V29" s="15">
        <v>0</v>
      </c>
      <c r="W29" s="18">
        <v>2.5</v>
      </c>
      <c r="X29" s="15">
        <v>0</v>
      </c>
      <c r="Y29" s="18">
        <v>1.25</v>
      </c>
      <c r="Z29" s="15">
        <v>0</v>
      </c>
      <c r="AA29" s="18">
        <v>1.25</v>
      </c>
      <c r="AB29" s="15">
        <v>1.1601947268272787E-2</v>
      </c>
      <c r="AC29" s="18">
        <v>2.5</v>
      </c>
      <c r="AD29" s="20">
        <v>1.8963000000000001</v>
      </c>
      <c r="AE29" s="18">
        <v>4.5</v>
      </c>
      <c r="AF29" s="20">
        <v>1.8368</v>
      </c>
      <c r="AG29" s="77">
        <v>1.5</v>
      </c>
      <c r="AH29" s="20">
        <v>3.4049</v>
      </c>
      <c r="AI29" s="18">
        <v>4.5</v>
      </c>
      <c r="AJ29" s="21">
        <v>0.68848699849127315</v>
      </c>
      <c r="AK29" s="28">
        <v>1.5</v>
      </c>
      <c r="AL29" s="22">
        <v>13.589988425925929</v>
      </c>
      <c r="AM29" s="18">
        <v>3</v>
      </c>
      <c r="AN29" s="25"/>
      <c r="AO29" s="25">
        <v>0.75</v>
      </c>
      <c r="AP29" s="31"/>
      <c r="AQ29" s="32">
        <v>2</v>
      </c>
      <c r="AR29" s="23">
        <v>42765</v>
      </c>
      <c r="AS29" s="18">
        <v>1</v>
      </c>
      <c r="AT29" s="24">
        <v>43159.446250000001</v>
      </c>
      <c r="AU29" s="18">
        <v>1</v>
      </c>
    </row>
    <row r="30" spans="1:47" ht="25.5" x14ac:dyDescent="0.25">
      <c r="A30" s="12">
        <v>26</v>
      </c>
      <c r="B30" s="6" t="s">
        <v>499</v>
      </c>
      <c r="C30" s="52" t="s">
        <v>500</v>
      </c>
      <c r="D30" s="13">
        <v>0.91410158941185926</v>
      </c>
      <c r="E30" s="14">
        <v>41.591622318239594</v>
      </c>
      <c r="F30" s="15">
        <v>0.99687871878647349</v>
      </c>
      <c r="G30" s="16">
        <v>1</v>
      </c>
      <c r="H30" s="17">
        <v>0.99999304326980987</v>
      </c>
      <c r="I30" s="16">
        <v>1</v>
      </c>
      <c r="J30" s="15">
        <v>0.96104260850479739</v>
      </c>
      <c r="K30" s="18">
        <v>2</v>
      </c>
      <c r="L30" s="15">
        <v>0.9219526854808362</v>
      </c>
      <c r="M30" s="18">
        <v>1.434737476245131</v>
      </c>
      <c r="N30" s="15">
        <v>-5.3172425149807818E-3</v>
      </c>
      <c r="O30" s="18">
        <v>3</v>
      </c>
      <c r="P30" s="15">
        <v>3.616515326761154E-3</v>
      </c>
      <c r="Q30" s="18">
        <v>1.9150454019716538</v>
      </c>
      <c r="R30" s="15">
        <v>0.40183208130843129</v>
      </c>
      <c r="S30" s="19">
        <v>0.63645050817769555</v>
      </c>
      <c r="T30" s="15">
        <v>0.15644967725267223</v>
      </c>
      <c r="U30" s="18">
        <v>3.75</v>
      </c>
      <c r="V30" s="15">
        <v>0</v>
      </c>
      <c r="W30" s="18">
        <v>2.5</v>
      </c>
      <c r="X30" s="15">
        <v>0</v>
      </c>
      <c r="Y30" s="18">
        <v>1.25</v>
      </c>
      <c r="Z30" s="15">
        <v>0</v>
      </c>
      <c r="AA30" s="18">
        <v>1.25</v>
      </c>
      <c r="AB30" s="15">
        <v>-5.6766640892934586E-3</v>
      </c>
      <c r="AC30" s="18">
        <v>2.4053889318451089</v>
      </c>
      <c r="AD30" s="20">
        <v>2.8996</v>
      </c>
      <c r="AE30" s="18">
        <v>4.5</v>
      </c>
      <c r="AF30" s="20">
        <v>3.1983999999999999</v>
      </c>
      <c r="AG30" s="77">
        <v>1.5</v>
      </c>
      <c r="AH30" s="20">
        <v>2.1880999999999999</v>
      </c>
      <c r="AI30" s="18">
        <v>4.5</v>
      </c>
      <c r="AJ30" s="21">
        <v>0.74659033654666229</v>
      </c>
      <c r="AK30" s="28">
        <v>1.5</v>
      </c>
      <c r="AL30" s="22">
        <v>14.685912240184757</v>
      </c>
      <c r="AM30" s="18">
        <v>3</v>
      </c>
      <c r="AN30" s="25"/>
      <c r="AO30" s="25">
        <v>0.44999999999999996</v>
      </c>
      <c r="AP30" s="31"/>
      <c r="AQ30" s="32">
        <v>2</v>
      </c>
      <c r="AR30" s="23">
        <v>42767</v>
      </c>
      <c r="AS30" s="18">
        <v>1</v>
      </c>
      <c r="AT30" s="24">
        <v>43159.643842592595</v>
      </c>
      <c r="AU30" s="18">
        <v>1</v>
      </c>
    </row>
    <row r="31" spans="1:47" ht="30" x14ac:dyDescent="0.25">
      <c r="A31" s="12">
        <v>27</v>
      </c>
      <c r="B31" s="6" t="s">
        <v>291</v>
      </c>
      <c r="C31" s="52" t="s">
        <v>292</v>
      </c>
      <c r="D31" s="13">
        <v>0.91239326909245555</v>
      </c>
      <c r="E31" s="14">
        <v>40.145303840068046</v>
      </c>
      <c r="F31" s="15">
        <v>0.99618126963966547</v>
      </c>
      <c r="G31" s="16">
        <v>1</v>
      </c>
      <c r="H31" s="17">
        <v>1</v>
      </c>
      <c r="I31" s="16">
        <v>1</v>
      </c>
      <c r="J31" s="15">
        <v>0.92768078568717016</v>
      </c>
      <c r="K31" s="18">
        <v>1.7024104758289349</v>
      </c>
      <c r="L31" s="15">
        <v>0.95998357239073728</v>
      </c>
      <c r="M31" s="18">
        <v>1.8821596751851439</v>
      </c>
      <c r="N31" s="15">
        <v>-2.6356862453469517E-2</v>
      </c>
      <c r="O31" s="18">
        <v>3</v>
      </c>
      <c r="P31" s="15">
        <v>0</v>
      </c>
      <c r="Q31" s="18">
        <v>3</v>
      </c>
      <c r="R31" s="15">
        <v>0.49343904279993855</v>
      </c>
      <c r="S31" s="19">
        <v>1.2089940174996159</v>
      </c>
      <c r="T31" s="15">
        <v>3.4362446326492657E-2</v>
      </c>
      <c r="U31" s="18">
        <v>1.6107396715543432</v>
      </c>
      <c r="V31" s="15">
        <v>0</v>
      </c>
      <c r="W31" s="18">
        <v>2.5</v>
      </c>
      <c r="X31" s="15">
        <v>0</v>
      </c>
      <c r="Y31" s="18">
        <v>1.25</v>
      </c>
      <c r="Z31" s="15">
        <v>0</v>
      </c>
      <c r="AA31" s="18">
        <v>1.25</v>
      </c>
      <c r="AB31" s="15">
        <v>0.31184732042517421</v>
      </c>
      <c r="AC31" s="18">
        <v>2.5</v>
      </c>
      <c r="AD31" s="20">
        <v>1.7999000000000001</v>
      </c>
      <c r="AE31" s="18">
        <v>4.491000000000005</v>
      </c>
      <c r="AF31" s="20">
        <v>0</v>
      </c>
      <c r="AG31" s="77" t="s">
        <v>508</v>
      </c>
      <c r="AH31" s="20">
        <v>2</v>
      </c>
      <c r="AI31" s="18">
        <v>4.5</v>
      </c>
      <c r="AJ31" s="21">
        <v>0.63622924985203999</v>
      </c>
      <c r="AK31" s="28">
        <v>1.5</v>
      </c>
      <c r="AL31" s="22">
        <v>12.234189723320158</v>
      </c>
      <c r="AM31" s="18">
        <v>3</v>
      </c>
      <c r="AN31" s="25"/>
      <c r="AO31" s="25">
        <v>0.75</v>
      </c>
      <c r="AP31" s="31"/>
      <c r="AQ31" s="32">
        <v>2</v>
      </c>
      <c r="AR31" s="23">
        <v>42754</v>
      </c>
      <c r="AS31" s="18">
        <v>1</v>
      </c>
      <c r="AT31" s="24">
        <v>43158.54414351852</v>
      </c>
      <c r="AU31" s="18">
        <v>1</v>
      </c>
    </row>
    <row r="32" spans="1:47" ht="15.75" x14ac:dyDescent="0.25">
      <c r="A32" s="12">
        <v>28</v>
      </c>
      <c r="B32" s="6" t="s">
        <v>204</v>
      </c>
      <c r="C32" s="52" t="s">
        <v>205</v>
      </c>
      <c r="D32" s="13">
        <v>0.91239257417479824</v>
      </c>
      <c r="E32" s="14">
        <v>41.51386212495332</v>
      </c>
      <c r="F32" s="15">
        <v>0.99740171641079689</v>
      </c>
      <c r="G32" s="16">
        <v>1</v>
      </c>
      <c r="H32" s="17">
        <v>0.88502121697673575</v>
      </c>
      <c r="I32" s="16">
        <v>0</v>
      </c>
      <c r="J32" s="15">
        <v>0.92418170109243469</v>
      </c>
      <c r="K32" s="18">
        <v>1.6557560145657955</v>
      </c>
      <c r="L32" s="15">
        <v>0.87293901938293927</v>
      </c>
      <c r="M32" s="18">
        <v>0.85810611038752027</v>
      </c>
      <c r="N32" s="15">
        <v>-9.5791637228697453E-6</v>
      </c>
      <c r="O32" s="18">
        <v>3</v>
      </c>
      <c r="P32" s="15">
        <v>-4.757005006836427E-5</v>
      </c>
      <c r="Q32" s="18">
        <v>3</v>
      </c>
      <c r="R32" s="15">
        <v>0.77173421769376016</v>
      </c>
      <c r="S32" s="19">
        <v>2.5</v>
      </c>
      <c r="T32" s="15">
        <v>0.13367539454533106</v>
      </c>
      <c r="U32" s="18">
        <v>3.75</v>
      </c>
      <c r="V32" s="15">
        <v>0</v>
      </c>
      <c r="W32" s="18">
        <v>2.5</v>
      </c>
      <c r="X32" s="15">
        <v>0</v>
      </c>
      <c r="Y32" s="18">
        <v>1.25</v>
      </c>
      <c r="Z32" s="15">
        <v>0</v>
      </c>
      <c r="AA32" s="18">
        <v>1.25</v>
      </c>
      <c r="AB32" s="15">
        <v>0.30164296355399828</v>
      </c>
      <c r="AC32" s="18">
        <v>2.5</v>
      </c>
      <c r="AD32" s="20">
        <v>2.4885000000000002</v>
      </c>
      <c r="AE32" s="18">
        <v>4.5</v>
      </c>
      <c r="AF32" s="20">
        <v>2.2427999999999999</v>
      </c>
      <c r="AG32" s="77">
        <v>1.5</v>
      </c>
      <c r="AH32" s="20">
        <v>4.1418999999999997</v>
      </c>
      <c r="AI32" s="18">
        <v>4.5</v>
      </c>
      <c r="AJ32" s="21">
        <v>0.54985701715896351</v>
      </c>
      <c r="AK32" s="28">
        <v>0</v>
      </c>
      <c r="AL32" s="22">
        <v>14.39187116564417</v>
      </c>
      <c r="AM32" s="18">
        <v>3</v>
      </c>
      <c r="AN32" s="25"/>
      <c r="AO32" s="25">
        <v>0.75</v>
      </c>
      <c r="AP32" s="31"/>
      <c r="AQ32" s="32">
        <v>2</v>
      </c>
      <c r="AR32" s="23">
        <v>42765</v>
      </c>
      <c r="AS32" s="18">
        <v>1</v>
      </c>
      <c r="AT32" s="24">
        <v>43230.522685185184</v>
      </c>
      <c r="AU32" s="18">
        <v>1</v>
      </c>
    </row>
    <row r="33" spans="1:47" ht="15.75" x14ac:dyDescent="0.25">
      <c r="A33" s="12">
        <v>29</v>
      </c>
      <c r="B33" s="6" t="s">
        <v>174</v>
      </c>
      <c r="C33" s="52" t="s">
        <v>175</v>
      </c>
      <c r="D33" s="13">
        <v>0.91205954925595967</v>
      </c>
      <c r="E33" s="14">
        <v>41.498709491146165</v>
      </c>
      <c r="F33" s="15">
        <v>0.99651866689596291</v>
      </c>
      <c r="G33" s="16">
        <v>1</v>
      </c>
      <c r="H33" s="17">
        <v>0.97061917801349229</v>
      </c>
      <c r="I33" s="16">
        <v>1</v>
      </c>
      <c r="J33" s="15">
        <v>0.99820300484882529</v>
      </c>
      <c r="K33" s="18">
        <v>2</v>
      </c>
      <c r="L33" s="15">
        <v>0.92100136591280624</v>
      </c>
      <c r="M33" s="18">
        <v>1.4235454813271315</v>
      </c>
      <c r="N33" s="15">
        <v>-5.978771940659617E-3</v>
      </c>
      <c r="O33" s="18">
        <v>3</v>
      </c>
      <c r="P33" s="15">
        <v>1.7653048368505165E-3</v>
      </c>
      <c r="Q33" s="18">
        <v>2.4704085489448451</v>
      </c>
      <c r="R33" s="15">
        <v>0.71122292785929808</v>
      </c>
      <c r="S33" s="19">
        <v>2.5</v>
      </c>
      <c r="T33" s="15">
        <v>7.690144983198266E-2</v>
      </c>
      <c r="U33" s="18">
        <v>3.6047554608741872</v>
      </c>
      <c r="V33" s="15">
        <v>0</v>
      </c>
      <c r="W33" s="18">
        <v>2.5</v>
      </c>
      <c r="X33" s="15">
        <v>0</v>
      </c>
      <c r="Y33" s="18">
        <v>1.25</v>
      </c>
      <c r="Z33" s="15">
        <v>0.37009999999999998</v>
      </c>
      <c r="AA33" s="18">
        <v>0</v>
      </c>
      <c r="AB33" s="15">
        <v>0.20676508384908585</v>
      </c>
      <c r="AC33" s="18">
        <v>2.5</v>
      </c>
      <c r="AD33" s="20">
        <v>2.0823</v>
      </c>
      <c r="AE33" s="18">
        <v>4.5</v>
      </c>
      <c r="AF33" s="20">
        <v>2.0503999999999998</v>
      </c>
      <c r="AG33" s="77">
        <v>1.5</v>
      </c>
      <c r="AH33" s="20">
        <v>3.0649999999999999</v>
      </c>
      <c r="AI33" s="18">
        <v>4.5</v>
      </c>
      <c r="AJ33" s="21">
        <v>0.54530973577980779</v>
      </c>
      <c r="AK33" s="28">
        <v>0</v>
      </c>
      <c r="AL33" s="22">
        <v>14.490266475187482</v>
      </c>
      <c r="AM33" s="18">
        <v>3</v>
      </c>
      <c r="AN33" s="25"/>
      <c r="AO33" s="25">
        <v>0.75</v>
      </c>
      <c r="AP33" s="31"/>
      <c r="AQ33" s="32">
        <v>2</v>
      </c>
      <c r="AR33" s="23">
        <v>42763</v>
      </c>
      <c r="AS33" s="18">
        <v>1</v>
      </c>
      <c r="AT33" s="24">
        <v>43157.384293981479</v>
      </c>
      <c r="AU33" s="18">
        <v>1</v>
      </c>
    </row>
    <row r="34" spans="1:47" ht="15.75" x14ac:dyDescent="0.25">
      <c r="A34" s="12">
        <v>30</v>
      </c>
      <c r="B34" s="6" t="s">
        <v>20</v>
      </c>
      <c r="C34" s="52" t="s">
        <v>21</v>
      </c>
      <c r="D34" s="13">
        <v>0.91044930672301994</v>
      </c>
      <c r="E34" s="14">
        <v>41.425443455897408</v>
      </c>
      <c r="F34" s="15">
        <v>0.99283108501886885</v>
      </c>
      <c r="G34" s="16">
        <v>1</v>
      </c>
      <c r="H34" s="17">
        <v>0.96894771722331829</v>
      </c>
      <c r="I34" s="16">
        <v>0.9849673889045466</v>
      </c>
      <c r="J34" s="15">
        <v>0.94957540295703469</v>
      </c>
      <c r="K34" s="18">
        <v>1.9943387060937954</v>
      </c>
      <c r="L34" s="15">
        <v>0.96041385005249369</v>
      </c>
      <c r="M34" s="18">
        <v>1.8872217653234544</v>
      </c>
      <c r="N34" s="15">
        <v>0</v>
      </c>
      <c r="O34" s="18">
        <v>3</v>
      </c>
      <c r="P34" s="15">
        <v>5.421014294680229E-4</v>
      </c>
      <c r="Q34" s="18">
        <v>2.8373695711595928</v>
      </c>
      <c r="R34" s="15">
        <v>0.59068069534002221</v>
      </c>
      <c r="S34" s="19">
        <v>1.8167543458751387</v>
      </c>
      <c r="T34" s="15">
        <v>1.3968889142205398E-2</v>
      </c>
      <c r="U34" s="18">
        <v>0.65479167854087805</v>
      </c>
      <c r="V34" s="15">
        <v>0</v>
      </c>
      <c r="W34" s="18">
        <v>2.5</v>
      </c>
      <c r="X34" s="15">
        <v>0</v>
      </c>
      <c r="Y34" s="18">
        <v>1.25</v>
      </c>
      <c r="Z34" s="15">
        <v>0</v>
      </c>
      <c r="AA34" s="18">
        <v>1.25</v>
      </c>
      <c r="AB34" s="15">
        <v>8.5846800051079614E-2</v>
      </c>
      <c r="AC34" s="18">
        <v>2.5</v>
      </c>
      <c r="AD34" s="20">
        <v>2.2113999999999998</v>
      </c>
      <c r="AE34" s="18">
        <v>4.5</v>
      </c>
      <c r="AF34" s="20">
        <v>2.1362000000000001</v>
      </c>
      <c r="AG34" s="77">
        <v>1.5</v>
      </c>
      <c r="AH34" s="20">
        <v>5.7282000000000002</v>
      </c>
      <c r="AI34" s="18">
        <v>4.5</v>
      </c>
      <c r="AJ34" s="21">
        <v>0.64588608954161542</v>
      </c>
      <c r="AK34" s="28">
        <v>1.5</v>
      </c>
      <c r="AL34" s="22">
        <v>14.67479573119895</v>
      </c>
      <c r="AM34" s="18">
        <v>3</v>
      </c>
      <c r="AN34" s="25"/>
      <c r="AO34" s="25">
        <v>0.75</v>
      </c>
      <c r="AP34" s="31"/>
      <c r="AQ34" s="32">
        <v>2</v>
      </c>
      <c r="AR34" s="23">
        <v>42762</v>
      </c>
      <c r="AS34" s="18">
        <v>1</v>
      </c>
      <c r="AT34" s="24">
        <v>43159.609120370369</v>
      </c>
      <c r="AU34" s="18">
        <v>1</v>
      </c>
    </row>
    <row r="35" spans="1:47" ht="30" x14ac:dyDescent="0.25">
      <c r="A35" s="12">
        <v>31</v>
      </c>
      <c r="B35" s="6" t="s">
        <v>180</v>
      </c>
      <c r="C35" s="52" t="s">
        <v>501</v>
      </c>
      <c r="D35" s="13">
        <v>0.9089757821311667</v>
      </c>
      <c r="E35" s="14">
        <v>39.994934413771333</v>
      </c>
      <c r="F35" s="15">
        <v>0.99544463194752142</v>
      </c>
      <c r="G35" s="16">
        <v>1</v>
      </c>
      <c r="H35" s="17">
        <v>0.99681057192187383</v>
      </c>
      <c r="I35" s="16">
        <v>1</v>
      </c>
      <c r="J35" s="15">
        <v>0.85304329881443441</v>
      </c>
      <c r="K35" s="18">
        <v>0.70724398419245826</v>
      </c>
      <c r="L35" s="15">
        <v>0.99390756022408955</v>
      </c>
      <c r="M35" s="18">
        <v>2</v>
      </c>
      <c r="N35" s="15">
        <v>-4.0788941895711561E-3</v>
      </c>
      <c r="O35" s="18">
        <v>3</v>
      </c>
      <c r="P35" s="15">
        <v>0</v>
      </c>
      <c r="Q35" s="18">
        <v>3</v>
      </c>
      <c r="R35" s="15">
        <v>0.29668933833054018</v>
      </c>
      <c r="S35" s="19">
        <v>0</v>
      </c>
      <c r="T35" s="15">
        <v>0.23089349673672266</v>
      </c>
      <c r="U35" s="18">
        <v>3.75</v>
      </c>
      <c r="V35" s="15">
        <v>0</v>
      </c>
      <c r="W35" s="18">
        <v>2.5</v>
      </c>
      <c r="X35" s="15">
        <v>0</v>
      </c>
      <c r="Y35" s="18">
        <v>1.25</v>
      </c>
      <c r="Z35" s="15">
        <v>0</v>
      </c>
      <c r="AA35" s="18">
        <v>1.25</v>
      </c>
      <c r="AB35" s="15">
        <v>-1.2738574225267654E-2</v>
      </c>
      <c r="AC35" s="18">
        <v>2.287690429578872</v>
      </c>
      <c r="AD35" s="20">
        <v>1.8486</v>
      </c>
      <c r="AE35" s="18">
        <v>4.5</v>
      </c>
      <c r="AF35" s="20">
        <v>0</v>
      </c>
      <c r="AG35" s="77" t="s">
        <v>508</v>
      </c>
      <c r="AH35" s="20">
        <v>4.5627000000000004</v>
      </c>
      <c r="AI35" s="18">
        <v>4.5</v>
      </c>
      <c r="AJ35" s="21">
        <v>0.65674178159272234</v>
      </c>
      <c r="AK35" s="28">
        <v>1.5</v>
      </c>
      <c r="AL35" s="22">
        <v>19.342238267148016</v>
      </c>
      <c r="AM35" s="18">
        <v>3</v>
      </c>
      <c r="AN35" s="25"/>
      <c r="AO35" s="25">
        <v>0.75</v>
      </c>
      <c r="AP35" s="31"/>
      <c r="AQ35" s="32">
        <v>2</v>
      </c>
      <c r="AR35" s="23">
        <v>42766</v>
      </c>
      <c r="AS35" s="18">
        <v>1</v>
      </c>
      <c r="AT35" s="24">
        <v>43159.701122685183</v>
      </c>
      <c r="AU35" s="18">
        <v>1</v>
      </c>
    </row>
    <row r="36" spans="1:47" ht="30" x14ac:dyDescent="0.25">
      <c r="A36" s="12">
        <v>32</v>
      </c>
      <c r="B36" s="6" t="s">
        <v>78</v>
      </c>
      <c r="C36" s="52" t="s">
        <v>79</v>
      </c>
      <c r="D36" s="13">
        <v>0.90881837190908366</v>
      </c>
      <c r="E36" s="14">
        <v>39.988008363999683</v>
      </c>
      <c r="F36" s="15">
        <v>0.94940041819998422</v>
      </c>
      <c r="G36" s="16">
        <v>0.98800836399968395</v>
      </c>
      <c r="H36" s="17">
        <v>0.99966477542784682</v>
      </c>
      <c r="I36" s="16">
        <v>1</v>
      </c>
      <c r="J36" s="15">
        <v>0.71828218240791775</v>
      </c>
      <c r="K36" s="18">
        <v>0</v>
      </c>
      <c r="L36" s="15">
        <v>0.72391765168763333</v>
      </c>
      <c r="M36" s="18">
        <v>0</v>
      </c>
      <c r="N36" s="15">
        <v>-8.1762498807266132E-2</v>
      </c>
      <c r="O36" s="18">
        <v>3</v>
      </c>
      <c r="P36" s="15">
        <v>0</v>
      </c>
      <c r="Q36" s="18">
        <v>3</v>
      </c>
      <c r="R36" s="15">
        <v>0.7149711587523877</v>
      </c>
      <c r="S36" s="19">
        <v>2.5</v>
      </c>
      <c r="T36" s="15">
        <v>0.17162933798154256</v>
      </c>
      <c r="U36" s="18">
        <v>3.75</v>
      </c>
      <c r="V36" s="15">
        <v>0</v>
      </c>
      <c r="W36" s="18">
        <v>2.5</v>
      </c>
      <c r="X36" s="15">
        <v>0</v>
      </c>
      <c r="Y36" s="18">
        <v>1.25</v>
      </c>
      <c r="Z36" s="15">
        <v>0</v>
      </c>
      <c r="AA36" s="18">
        <v>1.25</v>
      </c>
      <c r="AB36" s="15">
        <v>0.12984172829071644</v>
      </c>
      <c r="AC36" s="18">
        <v>2.5</v>
      </c>
      <c r="AD36" s="20">
        <v>2.0234999999999999</v>
      </c>
      <c r="AE36" s="18">
        <v>4.5</v>
      </c>
      <c r="AF36" s="20">
        <v>0</v>
      </c>
      <c r="AG36" s="77" t="s">
        <v>508</v>
      </c>
      <c r="AH36" s="20">
        <v>4.6679000000000004</v>
      </c>
      <c r="AI36" s="18">
        <v>4.5</v>
      </c>
      <c r="AJ36" s="21">
        <v>0.60131795270558908</v>
      </c>
      <c r="AK36" s="28">
        <v>1.5</v>
      </c>
      <c r="AL36" s="22">
        <v>13.386235662148071</v>
      </c>
      <c r="AM36" s="18">
        <v>3</v>
      </c>
      <c r="AN36" s="25"/>
      <c r="AO36" s="25">
        <v>0.75</v>
      </c>
      <c r="AP36" s="31"/>
      <c r="AQ36" s="32">
        <v>2</v>
      </c>
      <c r="AR36" s="23">
        <v>42767</v>
      </c>
      <c r="AS36" s="18">
        <v>1</v>
      </c>
      <c r="AT36" s="24">
        <v>43159.872754629629</v>
      </c>
      <c r="AU36" s="18">
        <v>1</v>
      </c>
    </row>
    <row r="37" spans="1:47" ht="30" x14ac:dyDescent="0.25">
      <c r="A37" s="12">
        <v>33</v>
      </c>
      <c r="B37" s="6" t="s">
        <v>38</v>
      </c>
      <c r="C37" s="52" t="s">
        <v>39</v>
      </c>
      <c r="D37" s="13">
        <v>0.90811231435549411</v>
      </c>
      <c r="E37" s="14">
        <v>39.956941831641743</v>
      </c>
      <c r="F37" s="15">
        <v>0.9981869922144766</v>
      </c>
      <c r="G37" s="16">
        <v>1</v>
      </c>
      <c r="H37" s="17">
        <v>0.99922493815789148</v>
      </c>
      <c r="I37" s="16">
        <v>1</v>
      </c>
      <c r="J37" s="15">
        <v>0.93738120446759443</v>
      </c>
      <c r="K37" s="18">
        <v>1.8317493929012585</v>
      </c>
      <c r="L37" s="15">
        <v>0.9416158279601391</v>
      </c>
      <c r="M37" s="18">
        <v>1.6660685642369299</v>
      </c>
      <c r="N37" s="15">
        <v>1.8261953116375254E-2</v>
      </c>
      <c r="O37" s="18">
        <v>1.6303535162718559</v>
      </c>
      <c r="P37" s="15">
        <v>0</v>
      </c>
      <c r="Q37" s="18">
        <v>3</v>
      </c>
      <c r="R37" s="15">
        <v>0.51946757013547051</v>
      </c>
      <c r="S37" s="19">
        <v>1.3716723133466906</v>
      </c>
      <c r="T37" s="15">
        <v>6.7791872107990647E-2</v>
      </c>
      <c r="U37" s="18">
        <v>3.1777440050620616</v>
      </c>
      <c r="V37" s="15">
        <v>0</v>
      </c>
      <c r="W37" s="18">
        <v>2.5</v>
      </c>
      <c r="X37" s="15">
        <v>0</v>
      </c>
      <c r="Y37" s="18">
        <v>1.25</v>
      </c>
      <c r="Z37" s="15">
        <v>0</v>
      </c>
      <c r="AA37" s="18">
        <v>1.25</v>
      </c>
      <c r="AB37" s="15">
        <v>-2.8238757610623468E-2</v>
      </c>
      <c r="AC37" s="18">
        <v>2.0293540398229419</v>
      </c>
      <c r="AD37" s="20">
        <v>2.1675</v>
      </c>
      <c r="AE37" s="18">
        <v>4.5</v>
      </c>
      <c r="AF37" s="20">
        <v>0</v>
      </c>
      <c r="AG37" s="77" t="s">
        <v>508</v>
      </c>
      <c r="AH37" s="20">
        <v>2.7888999999999999</v>
      </c>
      <c r="AI37" s="18">
        <v>4.5</v>
      </c>
      <c r="AJ37" s="21">
        <v>0.64694677707071313</v>
      </c>
      <c r="AK37" s="28">
        <v>1.5</v>
      </c>
      <c r="AL37" s="22">
        <v>11.772749042145596</v>
      </c>
      <c r="AM37" s="18">
        <v>3</v>
      </c>
      <c r="AN37" s="25"/>
      <c r="AO37" s="25">
        <v>0.75</v>
      </c>
      <c r="AP37" s="31"/>
      <c r="AQ37" s="32">
        <v>2</v>
      </c>
      <c r="AR37" s="23">
        <v>42766</v>
      </c>
      <c r="AS37" s="18">
        <v>1</v>
      </c>
      <c r="AT37" s="24">
        <v>43159.415497685186</v>
      </c>
      <c r="AU37" s="18">
        <v>1</v>
      </c>
    </row>
    <row r="38" spans="1:47" ht="30" x14ac:dyDescent="0.25">
      <c r="A38" s="12">
        <v>34</v>
      </c>
      <c r="B38" s="6" t="s">
        <v>95</v>
      </c>
      <c r="C38" s="52" t="s">
        <v>96</v>
      </c>
      <c r="D38" s="13">
        <v>0.90607110904260468</v>
      </c>
      <c r="E38" s="14">
        <v>39.867128797874607</v>
      </c>
      <c r="F38" s="15">
        <v>0.99648520639355653</v>
      </c>
      <c r="G38" s="16">
        <v>1</v>
      </c>
      <c r="H38" s="17">
        <v>0.99408015703480423</v>
      </c>
      <c r="I38" s="16">
        <v>1</v>
      </c>
      <c r="J38" s="15">
        <v>0.98304520225435255</v>
      </c>
      <c r="K38" s="18">
        <v>2</v>
      </c>
      <c r="L38" s="15">
        <v>0.98076065074545404</v>
      </c>
      <c r="M38" s="18">
        <v>2</v>
      </c>
      <c r="N38" s="15">
        <v>-4.9247866295025693E-2</v>
      </c>
      <c r="O38" s="18">
        <v>3</v>
      </c>
      <c r="P38" s="15">
        <v>0</v>
      </c>
      <c r="Q38" s="18">
        <v>3</v>
      </c>
      <c r="R38" s="15">
        <v>0.47474060765993686</v>
      </c>
      <c r="S38" s="19">
        <v>1.0921287978746055</v>
      </c>
      <c r="T38" s="15">
        <v>0.10148884227546451</v>
      </c>
      <c r="U38" s="18">
        <v>3.75</v>
      </c>
      <c r="V38" s="15">
        <v>0</v>
      </c>
      <c r="W38" s="18">
        <v>2.5</v>
      </c>
      <c r="X38" s="15">
        <v>0</v>
      </c>
      <c r="Y38" s="18">
        <v>1.25</v>
      </c>
      <c r="Z38" s="15">
        <v>0</v>
      </c>
      <c r="AA38" s="18">
        <v>1.25</v>
      </c>
      <c r="AB38" s="15">
        <v>-0.21175929134972463</v>
      </c>
      <c r="AC38" s="18">
        <v>0</v>
      </c>
      <c r="AD38" s="20">
        <v>2.0693000000000001</v>
      </c>
      <c r="AE38" s="18">
        <v>4.5</v>
      </c>
      <c r="AF38" s="20">
        <v>0</v>
      </c>
      <c r="AG38" s="77" t="s">
        <v>508</v>
      </c>
      <c r="AH38" s="20">
        <v>2.9198</v>
      </c>
      <c r="AI38" s="18">
        <v>4.5</v>
      </c>
      <c r="AJ38" s="21">
        <v>0.66768511504620054</v>
      </c>
      <c r="AK38" s="28">
        <v>1.5</v>
      </c>
      <c r="AL38" s="22">
        <v>15.770365997638731</v>
      </c>
      <c r="AM38" s="18">
        <v>3</v>
      </c>
      <c r="AN38" s="25"/>
      <c r="AO38" s="25">
        <v>0.52499999999999991</v>
      </c>
      <c r="AP38" s="31"/>
      <c r="AQ38" s="32">
        <v>2</v>
      </c>
      <c r="AR38" s="23">
        <v>42766</v>
      </c>
      <c r="AS38" s="18">
        <v>1</v>
      </c>
      <c r="AT38" s="24">
        <v>43159.641365740739</v>
      </c>
      <c r="AU38" s="18">
        <v>1</v>
      </c>
    </row>
    <row r="39" spans="1:47" ht="38.25" x14ac:dyDescent="0.25">
      <c r="A39" s="12">
        <v>35</v>
      </c>
      <c r="B39" s="6" t="s">
        <v>297</v>
      </c>
      <c r="C39" s="52" t="s">
        <v>298</v>
      </c>
      <c r="D39" s="13">
        <v>0.9053762974802968</v>
      </c>
      <c r="E39" s="14">
        <v>41.194621535353505</v>
      </c>
      <c r="F39" s="15">
        <v>0.98733351512297274</v>
      </c>
      <c r="G39" s="16">
        <v>1</v>
      </c>
      <c r="H39" s="17">
        <v>0.65493913258914205</v>
      </c>
      <c r="I39" s="16">
        <v>0</v>
      </c>
      <c r="J39" s="15">
        <v>0.989228798472094</v>
      </c>
      <c r="K39" s="18">
        <v>2</v>
      </c>
      <c r="L39" s="15">
        <v>0.85153372763040425</v>
      </c>
      <c r="M39" s="18">
        <v>0.60627914859299059</v>
      </c>
      <c r="N39" s="15">
        <v>-3.6932324105664232E-3</v>
      </c>
      <c r="O39" s="18">
        <v>3</v>
      </c>
      <c r="P39" s="15">
        <v>1.0376325612655322E-4</v>
      </c>
      <c r="Q39" s="18">
        <v>2.9688710231620341</v>
      </c>
      <c r="R39" s="15">
        <v>0.48251679862672664</v>
      </c>
      <c r="S39" s="19">
        <v>1.1407299914170417</v>
      </c>
      <c r="T39" s="15">
        <v>7.5279815939870653E-2</v>
      </c>
      <c r="U39" s="18">
        <v>3.5287413721814369</v>
      </c>
      <c r="V39" s="15">
        <v>0</v>
      </c>
      <c r="W39" s="18">
        <v>2.5</v>
      </c>
      <c r="X39" s="15">
        <v>0</v>
      </c>
      <c r="Y39" s="18">
        <v>1.25</v>
      </c>
      <c r="Z39" s="15">
        <v>0</v>
      </c>
      <c r="AA39" s="18">
        <v>1.25</v>
      </c>
      <c r="AB39" s="15">
        <v>0.32892607510776839</v>
      </c>
      <c r="AC39" s="18">
        <v>2.5</v>
      </c>
      <c r="AD39" s="20">
        <v>3.0082</v>
      </c>
      <c r="AE39" s="18">
        <v>4.5</v>
      </c>
      <c r="AF39" s="20">
        <v>2.2509000000000001</v>
      </c>
      <c r="AG39" s="77">
        <v>1.5</v>
      </c>
      <c r="AH39" s="20">
        <v>7.0339</v>
      </c>
      <c r="AI39" s="18">
        <v>4.5</v>
      </c>
      <c r="AJ39" s="21">
        <v>0.60203337350214225</v>
      </c>
      <c r="AK39" s="28">
        <v>1.5</v>
      </c>
      <c r="AL39" s="22">
        <v>12.958117180347877</v>
      </c>
      <c r="AM39" s="18">
        <v>3</v>
      </c>
      <c r="AN39" s="25"/>
      <c r="AO39" s="25">
        <v>0.44999999999999996</v>
      </c>
      <c r="AP39" s="31"/>
      <c r="AQ39" s="32">
        <v>2</v>
      </c>
      <c r="AR39" s="23">
        <v>42767</v>
      </c>
      <c r="AS39" s="18">
        <v>1</v>
      </c>
      <c r="AT39" s="24">
        <v>43159.68204861111</v>
      </c>
      <c r="AU39" s="18">
        <v>1</v>
      </c>
    </row>
    <row r="40" spans="1:47" ht="30" x14ac:dyDescent="0.25">
      <c r="A40" s="12">
        <v>36</v>
      </c>
      <c r="B40" s="6" t="s">
        <v>206</v>
      </c>
      <c r="C40" s="52" t="s">
        <v>207</v>
      </c>
      <c r="D40" s="13">
        <v>0.90422531785652049</v>
      </c>
      <c r="E40" s="14">
        <v>39.785913985686904</v>
      </c>
      <c r="F40" s="15">
        <v>0.9864958752843207</v>
      </c>
      <c r="G40" s="16">
        <v>1</v>
      </c>
      <c r="H40" s="17">
        <v>0.9842799614882155</v>
      </c>
      <c r="I40" s="16">
        <v>1</v>
      </c>
      <c r="J40" s="15">
        <v>0.8785175085303778</v>
      </c>
      <c r="K40" s="18">
        <v>1.0469001137383702</v>
      </c>
      <c r="L40" s="15">
        <v>0.9289014333971759</v>
      </c>
      <c r="M40" s="18">
        <v>1.5164874517314806</v>
      </c>
      <c r="N40" s="15">
        <v>-2.5607410126079571E-2</v>
      </c>
      <c r="O40" s="18">
        <v>3</v>
      </c>
      <c r="P40" s="15">
        <v>-3.1563483012746904E-2</v>
      </c>
      <c r="Q40" s="18">
        <v>3</v>
      </c>
      <c r="R40" s="15">
        <v>0.49560422723472813</v>
      </c>
      <c r="S40" s="19">
        <v>1.2225264202170509</v>
      </c>
      <c r="T40" s="15">
        <v>0.52187117111279635</v>
      </c>
      <c r="U40" s="18">
        <v>3.75</v>
      </c>
      <c r="V40" s="15">
        <v>0</v>
      </c>
      <c r="W40" s="18">
        <v>2.5</v>
      </c>
      <c r="X40" s="15">
        <v>0</v>
      </c>
      <c r="Y40" s="18">
        <v>1.25</v>
      </c>
      <c r="Z40" s="15">
        <v>0</v>
      </c>
      <c r="AA40" s="18">
        <v>1.25</v>
      </c>
      <c r="AB40" s="15">
        <v>0.20556203394109504</v>
      </c>
      <c r="AC40" s="18">
        <v>2.5</v>
      </c>
      <c r="AD40" s="20">
        <v>3.0173999999999999</v>
      </c>
      <c r="AE40" s="18">
        <v>4.5</v>
      </c>
      <c r="AF40" s="20">
        <v>0</v>
      </c>
      <c r="AG40" s="77" t="s">
        <v>508</v>
      </c>
      <c r="AH40" s="20">
        <v>3.1238000000000001</v>
      </c>
      <c r="AI40" s="18">
        <v>4.5</v>
      </c>
      <c r="AJ40" s="21">
        <v>0.5388950578618108</v>
      </c>
      <c r="AK40" s="28">
        <v>0</v>
      </c>
      <c r="AL40" s="22">
        <v>9.8066949552098137</v>
      </c>
      <c r="AM40" s="18">
        <v>3</v>
      </c>
      <c r="AN40" s="25"/>
      <c r="AO40" s="25">
        <v>0.75</v>
      </c>
      <c r="AP40" s="31"/>
      <c r="AQ40" s="32">
        <v>2</v>
      </c>
      <c r="AR40" s="23">
        <v>42766</v>
      </c>
      <c r="AS40" s="18">
        <v>1</v>
      </c>
      <c r="AT40" s="24">
        <v>43214.465949074074</v>
      </c>
      <c r="AU40" s="18">
        <v>1</v>
      </c>
    </row>
    <row r="41" spans="1:47" ht="25.5" x14ac:dyDescent="0.25">
      <c r="A41" s="12">
        <v>37</v>
      </c>
      <c r="B41" s="6" t="s">
        <v>208</v>
      </c>
      <c r="C41" s="52" t="s">
        <v>209</v>
      </c>
      <c r="D41" s="13">
        <v>0.90401352861771311</v>
      </c>
      <c r="E41" s="14">
        <v>41.132615552105946</v>
      </c>
      <c r="F41" s="15">
        <v>0.98775278267491018</v>
      </c>
      <c r="G41" s="16">
        <v>1</v>
      </c>
      <c r="H41" s="17">
        <v>0.99253588845498086</v>
      </c>
      <c r="I41" s="16">
        <v>1</v>
      </c>
      <c r="J41" s="15">
        <v>0.89175289903733312</v>
      </c>
      <c r="K41" s="18">
        <v>1.2233719871644411</v>
      </c>
      <c r="L41" s="15">
        <v>0.86967143462075813</v>
      </c>
      <c r="M41" s="18">
        <v>0.81966393671480098</v>
      </c>
      <c r="N41" s="15">
        <v>-5.285330690111268E-2</v>
      </c>
      <c r="O41" s="18">
        <v>3</v>
      </c>
      <c r="P41" s="15">
        <v>0</v>
      </c>
      <c r="Q41" s="18">
        <v>3</v>
      </c>
      <c r="R41" s="15">
        <v>0.50836723121039196</v>
      </c>
      <c r="S41" s="19">
        <v>1.3022951950649497</v>
      </c>
      <c r="T41" s="15">
        <v>5.4128734574117487E-2</v>
      </c>
      <c r="U41" s="18">
        <v>2.5372844331617572</v>
      </c>
      <c r="V41" s="15">
        <v>0</v>
      </c>
      <c r="W41" s="18">
        <v>2.5</v>
      </c>
      <c r="X41" s="15">
        <v>0</v>
      </c>
      <c r="Y41" s="18">
        <v>1.25</v>
      </c>
      <c r="Z41" s="15">
        <v>0</v>
      </c>
      <c r="AA41" s="18">
        <v>1.25</v>
      </c>
      <c r="AB41" s="15">
        <v>0.14085860946036852</v>
      </c>
      <c r="AC41" s="18">
        <v>2.5</v>
      </c>
      <c r="AD41" s="20">
        <v>4.8025000000000002</v>
      </c>
      <c r="AE41" s="18">
        <v>4.5</v>
      </c>
      <c r="AF41" s="20">
        <v>4.6475999999999997</v>
      </c>
      <c r="AG41" s="77">
        <v>1.5</v>
      </c>
      <c r="AH41" s="20">
        <v>6.2991000000000001</v>
      </c>
      <c r="AI41" s="18">
        <v>4.5</v>
      </c>
      <c r="AJ41" s="21">
        <v>0.61946048182925573</v>
      </c>
      <c r="AK41" s="28">
        <v>1.5</v>
      </c>
      <c r="AL41" s="22">
        <v>11.883370358616306</v>
      </c>
      <c r="AM41" s="18">
        <v>3</v>
      </c>
      <c r="AN41" s="25"/>
      <c r="AO41" s="25">
        <v>0.75</v>
      </c>
      <c r="AP41" s="31"/>
      <c r="AQ41" s="32">
        <v>2</v>
      </c>
      <c r="AR41" s="23">
        <v>42766</v>
      </c>
      <c r="AS41" s="18">
        <v>1</v>
      </c>
      <c r="AT41" s="24">
        <v>43159.664039351854</v>
      </c>
      <c r="AU41" s="18">
        <v>1</v>
      </c>
    </row>
    <row r="42" spans="1:47" ht="25.5" x14ac:dyDescent="0.25">
      <c r="A42" s="12">
        <v>38</v>
      </c>
      <c r="B42" s="6" t="s">
        <v>243</v>
      </c>
      <c r="C42" s="52" t="s">
        <v>244</v>
      </c>
      <c r="D42" s="13">
        <v>0.9023371261468508</v>
      </c>
      <c r="E42" s="14">
        <v>41.056339239681712</v>
      </c>
      <c r="F42" s="15">
        <v>0.98772062283156836</v>
      </c>
      <c r="G42" s="16">
        <v>1</v>
      </c>
      <c r="H42" s="17">
        <v>0.95702395108190852</v>
      </c>
      <c r="I42" s="16">
        <v>0.81462787259869274</v>
      </c>
      <c r="J42" s="15">
        <v>0.99211749639193425</v>
      </c>
      <c r="K42" s="18">
        <v>2</v>
      </c>
      <c r="L42" s="15">
        <v>0.9991673563040735</v>
      </c>
      <c r="M42" s="18">
        <v>2</v>
      </c>
      <c r="N42" s="15">
        <v>-0.10008649362755544</v>
      </c>
      <c r="O42" s="18">
        <v>3</v>
      </c>
      <c r="P42" s="15">
        <v>-7.7422453911397656E-4</v>
      </c>
      <c r="Q42" s="18">
        <v>3</v>
      </c>
      <c r="R42" s="15">
        <v>0.65867381873328323</v>
      </c>
      <c r="S42" s="19">
        <v>2.2417113670830204</v>
      </c>
      <c r="T42" s="15">
        <v>0.12224016675954563</v>
      </c>
      <c r="U42" s="18">
        <v>3.75</v>
      </c>
      <c r="V42" s="15">
        <v>9.5158898936655606E-2</v>
      </c>
      <c r="W42" s="18">
        <v>2.5</v>
      </c>
      <c r="X42" s="15">
        <v>0</v>
      </c>
      <c r="Y42" s="18">
        <v>1.25</v>
      </c>
      <c r="Z42" s="15">
        <v>0</v>
      </c>
      <c r="AA42" s="18">
        <v>1.25</v>
      </c>
      <c r="AB42" s="15">
        <v>-0.22834712897628115</v>
      </c>
      <c r="AC42" s="18">
        <v>0</v>
      </c>
      <c r="AD42" s="20">
        <v>2.3252000000000002</v>
      </c>
      <c r="AE42" s="18">
        <v>4.5</v>
      </c>
      <c r="AF42" s="20">
        <v>2.2606999999999999</v>
      </c>
      <c r="AG42" s="77">
        <v>1.5</v>
      </c>
      <c r="AH42" s="20">
        <v>9.2988</v>
      </c>
      <c r="AI42" s="18">
        <v>4.5</v>
      </c>
      <c r="AJ42" s="21">
        <v>0.5594897111621312</v>
      </c>
      <c r="AK42" s="28">
        <v>0</v>
      </c>
      <c r="AL42" s="22">
        <v>11.931131974821293</v>
      </c>
      <c r="AM42" s="18">
        <v>3</v>
      </c>
      <c r="AN42" s="25"/>
      <c r="AO42" s="25">
        <v>0.75</v>
      </c>
      <c r="AP42" s="31"/>
      <c r="AQ42" s="32">
        <v>2</v>
      </c>
      <c r="AR42" s="23">
        <v>42767</v>
      </c>
      <c r="AS42" s="18">
        <v>1</v>
      </c>
      <c r="AT42" s="24">
        <v>43249</v>
      </c>
      <c r="AU42" s="18">
        <v>1</v>
      </c>
    </row>
    <row r="43" spans="1:47" ht="15.75" x14ac:dyDescent="0.25">
      <c r="A43" s="12">
        <v>39</v>
      </c>
      <c r="B43" s="6" t="s">
        <v>480</v>
      </c>
      <c r="C43" s="52" t="s">
        <v>463</v>
      </c>
      <c r="D43" s="13">
        <v>0.90188494889040327</v>
      </c>
      <c r="E43" s="14">
        <v>41.035765174513351</v>
      </c>
      <c r="F43" s="15">
        <v>0.98701984841639279</v>
      </c>
      <c r="G43" s="16">
        <v>1</v>
      </c>
      <c r="H43" s="17">
        <v>0.96950595405176121</v>
      </c>
      <c r="I43" s="16">
        <v>0.99294220073944539</v>
      </c>
      <c r="J43" s="15">
        <v>0.97369742365704948</v>
      </c>
      <c r="K43" s="18">
        <v>2</v>
      </c>
      <c r="L43" s="15">
        <v>0.97309209817678333</v>
      </c>
      <c r="M43" s="18">
        <v>2</v>
      </c>
      <c r="N43" s="15">
        <v>-7.5501742401100053E-2</v>
      </c>
      <c r="O43" s="18">
        <v>3</v>
      </c>
      <c r="P43" s="15">
        <v>0</v>
      </c>
      <c r="Q43" s="18">
        <v>3</v>
      </c>
      <c r="R43" s="15">
        <v>0.38685167580382451</v>
      </c>
      <c r="S43" s="19">
        <v>0.54282297377390332</v>
      </c>
      <c r="T43" s="15">
        <v>0.10015946247153651</v>
      </c>
      <c r="U43" s="18">
        <v>3.75</v>
      </c>
      <c r="V43" s="15">
        <v>0</v>
      </c>
      <c r="W43" s="18">
        <v>2.5</v>
      </c>
      <c r="X43" s="15">
        <v>0</v>
      </c>
      <c r="Y43" s="18">
        <v>1.25</v>
      </c>
      <c r="Z43" s="15">
        <v>0</v>
      </c>
      <c r="AA43" s="18">
        <v>1.25</v>
      </c>
      <c r="AB43" s="15">
        <v>-0.18123500957730102</v>
      </c>
      <c r="AC43" s="18">
        <v>0</v>
      </c>
      <c r="AD43" s="20">
        <v>1.9554</v>
      </c>
      <c r="AE43" s="18">
        <v>4.5</v>
      </c>
      <c r="AF43" s="20">
        <v>2.2871999999999999</v>
      </c>
      <c r="AG43" s="77">
        <v>1.5</v>
      </c>
      <c r="AH43" s="20">
        <v>4.1504000000000003</v>
      </c>
      <c r="AI43" s="18">
        <v>4.5</v>
      </c>
      <c r="AJ43" s="21">
        <v>0.61331670361513502</v>
      </c>
      <c r="AK43" s="28">
        <v>1.5</v>
      </c>
      <c r="AL43" s="22">
        <v>12.030361137743689</v>
      </c>
      <c r="AM43" s="18">
        <v>3</v>
      </c>
      <c r="AN43" s="25"/>
      <c r="AO43" s="25">
        <v>0.75</v>
      </c>
      <c r="AP43" s="31"/>
      <c r="AQ43" s="32">
        <v>2</v>
      </c>
      <c r="AR43" s="23">
        <v>42767</v>
      </c>
      <c r="AS43" s="18">
        <v>1</v>
      </c>
      <c r="AT43" s="24">
        <v>43160.74927083333</v>
      </c>
      <c r="AU43" s="18">
        <v>1</v>
      </c>
    </row>
    <row r="44" spans="1:47" ht="30" x14ac:dyDescent="0.25">
      <c r="A44" s="12">
        <v>40</v>
      </c>
      <c r="B44" s="6" t="s">
        <v>99</v>
      </c>
      <c r="C44" s="52" t="s">
        <v>100</v>
      </c>
      <c r="D44" s="13">
        <v>0.90019165300583914</v>
      </c>
      <c r="E44" s="14">
        <v>39.608432732256922</v>
      </c>
      <c r="F44" s="15">
        <v>0.96054388895168774</v>
      </c>
      <c r="G44" s="16">
        <v>1</v>
      </c>
      <c r="H44" s="17">
        <v>0.98296769088959257</v>
      </c>
      <c r="I44" s="16">
        <v>1</v>
      </c>
      <c r="J44" s="15">
        <v>0.9485110525233702</v>
      </c>
      <c r="K44" s="18">
        <v>1.9801473669782688</v>
      </c>
      <c r="L44" s="15">
        <v>0.94117028081135623</v>
      </c>
      <c r="M44" s="18">
        <v>1.6608268330747786</v>
      </c>
      <c r="N44" s="15">
        <v>-7.6130787247244119E-2</v>
      </c>
      <c r="O44" s="18">
        <v>3</v>
      </c>
      <c r="P44" s="15">
        <v>0</v>
      </c>
      <c r="Q44" s="18">
        <v>3</v>
      </c>
      <c r="R44" s="15">
        <v>0.41316095072536752</v>
      </c>
      <c r="S44" s="19">
        <v>0.70725594203354691</v>
      </c>
      <c r="T44" s="15">
        <v>3.7017655256966986E-2</v>
      </c>
      <c r="U44" s="18">
        <v>1.7352025901703274</v>
      </c>
      <c r="V44" s="15">
        <v>0</v>
      </c>
      <c r="W44" s="18">
        <v>2.5</v>
      </c>
      <c r="X44" s="15">
        <v>0</v>
      </c>
      <c r="Y44" s="18">
        <v>1.25</v>
      </c>
      <c r="Z44" s="15">
        <v>0</v>
      </c>
      <c r="AA44" s="18">
        <v>1.25</v>
      </c>
      <c r="AB44" s="15">
        <v>5.3994165178776136E-2</v>
      </c>
      <c r="AC44" s="18">
        <v>2.5</v>
      </c>
      <c r="AD44" s="20">
        <v>2.1570999999999998</v>
      </c>
      <c r="AE44" s="18">
        <v>4.5</v>
      </c>
      <c r="AF44" s="20">
        <v>0</v>
      </c>
      <c r="AG44" s="77" t="s">
        <v>508</v>
      </c>
      <c r="AH44" s="20">
        <v>5.9572000000000003</v>
      </c>
      <c r="AI44" s="18">
        <v>4.5</v>
      </c>
      <c r="AJ44" s="21">
        <v>0.65231628708300726</v>
      </c>
      <c r="AK44" s="28">
        <v>1.5</v>
      </c>
      <c r="AL44" s="22">
        <v>13.940500338066265</v>
      </c>
      <c r="AM44" s="18">
        <v>3</v>
      </c>
      <c r="AN44" s="25"/>
      <c r="AO44" s="25">
        <v>0.52499999999999991</v>
      </c>
      <c r="AP44" s="31"/>
      <c r="AQ44" s="32">
        <v>2</v>
      </c>
      <c r="AR44" s="23">
        <v>42766</v>
      </c>
      <c r="AS44" s="18">
        <v>1</v>
      </c>
      <c r="AT44" s="24">
        <v>43159.67591435185</v>
      </c>
      <c r="AU44" s="18">
        <v>1</v>
      </c>
    </row>
    <row r="45" spans="1:47" ht="15.75" x14ac:dyDescent="0.25">
      <c r="A45" s="12">
        <v>41</v>
      </c>
      <c r="B45" s="6" t="s">
        <v>479</v>
      </c>
      <c r="C45" s="52" t="s">
        <v>465</v>
      </c>
      <c r="D45" s="13">
        <v>0.8999230036022714</v>
      </c>
      <c r="E45" s="14">
        <v>40.946496663903346</v>
      </c>
      <c r="F45" s="15">
        <v>0.97569885018039304</v>
      </c>
      <c r="G45" s="16">
        <v>1</v>
      </c>
      <c r="H45" s="17">
        <v>0.99004477934774848</v>
      </c>
      <c r="I45" s="16">
        <v>1</v>
      </c>
      <c r="J45" s="15">
        <v>0.94921416529495573</v>
      </c>
      <c r="K45" s="18">
        <v>1.9895222039327425</v>
      </c>
      <c r="L45" s="15">
        <v>0.91164188981677718</v>
      </c>
      <c r="M45" s="18">
        <v>1.3134339978444369</v>
      </c>
      <c r="N45" s="15">
        <v>-0.10893605097731432</v>
      </c>
      <c r="O45" s="18">
        <v>3</v>
      </c>
      <c r="P45" s="15">
        <v>2.7353404672330402E-3</v>
      </c>
      <c r="Q45" s="18">
        <v>2.1793978598300883</v>
      </c>
      <c r="R45" s="15">
        <v>0.65903041382560179</v>
      </c>
      <c r="S45" s="19">
        <v>2.243940086410011</v>
      </c>
      <c r="T45" s="15">
        <v>5.2697653672236111E-2</v>
      </c>
      <c r="U45" s="18">
        <v>2.4702025158860677</v>
      </c>
      <c r="V45" s="15">
        <v>0</v>
      </c>
      <c r="W45" s="18">
        <v>2.5</v>
      </c>
      <c r="X45" s="15">
        <v>0</v>
      </c>
      <c r="Y45" s="18">
        <v>1.25</v>
      </c>
      <c r="Z45" s="15">
        <v>0</v>
      </c>
      <c r="AA45" s="18">
        <v>1.25</v>
      </c>
      <c r="AB45" s="15">
        <v>0.21443751553167564</v>
      </c>
      <c r="AC45" s="18">
        <v>2.5</v>
      </c>
      <c r="AD45" s="20">
        <v>2.1526999999999998</v>
      </c>
      <c r="AE45" s="18">
        <v>4.5</v>
      </c>
      <c r="AF45" s="20">
        <v>2.3241999999999998</v>
      </c>
      <c r="AG45" s="77">
        <v>1.5</v>
      </c>
      <c r="AH45" s="20">
        <v>2.2370000000000001</v>
      </c>
      <c r="AI45" s="18">
        <v>4.5</v>
      </c>
      <c r="AJ45" s="21">
        <v>0.48990154343299064</v>
      </c>
      <c r="AK45" s="28">
        <v>0</v>
      </c>
      <c r="AL45" s="22">
        <v>12.931683477175843</v>
      </c>
      <c r="AM45" s="18">
        <v>3</v>
      </c>
      <c r="AN45" s="25"/>
      <c r="AO45" s="25">
        <v>0.75</v>
      </c>
      <c r="AP45" s="31"/>
      <c r="AQ45" s="32">
        <v>2</v>
      </c>
      <c r="AR45" s="23">
        <v>42766</v>
      </c>
      <c r="AS45" s="18">
        <v>1</v>
      </c>
      <c r="AT45" s="24">
        <v>43160.680648148147</v>
      </c>
      <c r="AU45" s="18">
        <v>1</v>
      </c>
    </row>
    <row r="46" spans="1:47" ht="25.5" x14ac:dyDescent="0.25">
      <c r="A46" s="12">
        <v>42</v>
      </c>
      <c r="B46" s="6" t="s">
        <v>80</v>
      </c>
      <c r="C46" s="52" t="s">
        <v>81</v>
      </c>
      <c r="D46" s="13">
        <v>0.89883690623828372</v>
      </c>
      <c r="E46" s="14">
        <v>40.897079233841907</v>
      </c>
      <c r="F46" s="15">
        <v>0.99608343060600812</v>
      </c>
      <c r="G46" s="16">
        <v>1</v>
      </c>
      <c r="H46" s="17">
        <v>0.97189977566716668</v>
      </c>
      <c r="I46" s="16">
        <v>1</v>
      </c>
      <c r="J46" s="15">
        <v>0.89429709837093641</v>
      </c>
      <c r="K46" s="18">
        <v>1.2572946449458182</v>
      </c>
      <c r="L46" s="15">
        <v>0.96594318088643027</v>
      </c>
      <c r="M46" s="18">
        <v>1.9522727163109437</v>
      </c>
      <c r="N46" s="15">
        <v>-3.012042502627368E-2</v>
      </c>
      <c r="O46" s="18">
        <v>3</v>
      </c>
      <c r="P46" s="15">
        <v>1.4873194404766395E-4</v>
      </c>
      <c r="Q46" s="18">
        <v>2.955380416785701</v>
      </c>
      <c r="R46" s="15">
        <v>0.74671112287108921</v>
      </c>
      <c r="S46" s="19">
        <v>2.5</v>
      </c>
      <c r="T46" s="15">
        <v>0.12568094419054576</v>
      </c>
      <c r="U46" s="18">
        <v>3.75</v>
      </c>
      <c r="V46" s="15">
        <v>5.4143315867029567E-4</v>
      </c>
      <c r="W46" s="18">
        <v>2.5</v>
      </c>
      <c r="X46" s="15">
        <v>0</v>
      </c>
      <c r="Y46" s="18">
        <v>1.25</v>
      </c>
      <c r="Z46" s="15">
        <v>0</v>
      </c>
      <c r="AA46" s="18">
        <v>1.25</v>
      </c>
      <c r="AB46" s="15">
        <v>-0.10607211265203319</v>
      </c>
      <c r="AC46" s="18">
        <v>0.73213145579944683</v>
      </c>
      <c r="AD46" s="20">
        <v>1.9004000000000001</v>
      </c>
      <c r="AE46" s="18">
        <v>4.5</v>
      </c>
      <c r="AF46" s="20">
        <v>2.4687000000000001</v>
      </c>
      <c r="AG46" s="77">
        <v>1.5</v>
      </c>
      <c r="AH46" s="20">
        <v>2.6989000000000001</v>
      </c>
      <c r="AI46" s="18">
        <v>4.5</v>
      </c>
      <c r="AJ46" s="21">
        <v>0.64193052922929883</v>
      </c>
      <c r="AK46" s="28">
        <v>1.5</v>
      </c>
      <c r="AL46" s="22">
        <v>13.406528039046211</v>
      </c>
      <c r="AM46" s="18">
        <v>3</v>
      </c>
      <c r="AN46" s="25"/>
      <c r="AO46" s="25">
        <v>0.75</v>
      </c>
      <c r="AP46" s="31">
        <v>16</v>
      </c>
      <c r="AQ46" s="32">
        <v>0</v>
      </c>
      <c r="AR46" s="23">
        <v>42766</v>
      </c>
      <c r="AS46" s="18">
        <v>1</v>
      </c>
      <c r="AT46" s="24">
        <v>43159.922465277778</v>
      </c>
      <c r="AU46" s="18">
        <v>1</v>
      </c>
    </row>
    <row r="47" spans="1:47" ht="25.5" x14ac:dyDescent="0.25">
      <c r="A47" s="12">
        <v>43</v>
      </c>
      <c r="B47" s="6" t="s">
        <v>249</v>
      </c>
      <c r="C47" s="52" t="s">
        <v>250</v>
      </c>
      <c r="D47" s="13">
        <v>0.89540517435032829</v>
      </c>
      <c r="E47" s="14">
        <v>40.740935432939935</v>
      </c>
      <c r="F47" s="15">
        <v>0.99860400536138916</v>
      </c>
      <c r="G47" s="16">
        <v>1</v>
      </c>
      <c r="H47" s="17">
        <v>0.99313532017538253</v>
      </c>
      <c r="I47" s="16">
        <v>1</v>
      </c>
      <c r="J47" s="15">
        <v>0.98766183203188429</v>
      </c>
      <c r="K47" s="18">
        <v>2</v>
      </c>
      <c r="L47" s="15">
        <v>0.94212175318730407</v>
      </c>
      <c r="M47" s="18">
        <v>1.6720206257329884</v>
      </c>
      <c r="N47" s="15">
        <v>-2.2960434720645958E-2</v>
      </c>
      <c r="O47" s="18">
        <v>3</v>
      </c>
      <c r="P47" s="15">
        <v>6.1577437377313227E-4</v>
      </c>
      <c r="Q47" s="18">
        <v>2.8152676878680607</v>
      </c>
      <c r="R47" s="15">
        <v>0.50058353909422171</v>
      </c>
      <c r="S47" s="19">
        <v>1.2536471193388856</v>
      </c>
      <c r="T47" s="15">
        <v>0.21812964768017462</v>
      </c>
      <c r="U47" s="18">
        <v>3.75</v>
      </c>
      <c r="V47" s="15">
        <v>0</v>
      </c>
      <c r="W47" s="18">
        <v>2.5</v>
      </c>
      <c r="X47" s="15">
        <v>0</v>
      </c>
      <c r="Y47" s="18">
        <v>1.25</v>
      </c>
      <c r="Z47" s="15">
        <v>0</v>
      </c>
      <c r="AA47" s="18">
        <v>1.25</v>
      </c>
      <c r="AB47" s="15">
        <v>0.14504995330981726</v>
      </c>
      <c r="AC47" s="18">
        <v>2.5</v>
      </c>
      <c r="AD47" s="20">
        <v>2.2488999999999999</v>
      </c>
      <c r="AE47" s="18">
        <v>4.5</v>
      </c>
      <c r="AF47" s="20">
        <v>2.0097999999999998</v>
      </c>
      <c r="AG47" s="77">
        <v>1.5</v>
      </c>
      <c r="AH47" s="20">
        <v>3.1594000000000002</v>
      </c>
      <c r="AI47" s="18">
        <v>4.5</v>
      </c>
      <c r="AJ47" s="21">
        <v>0.64313595202047813</v>
      </c>
      <c r="AK47" s="28">
        <v>1.5</v>
      </c>
      <c r="AL47" s="22">
        <v>11.343836006453456</v>
      </c>
      <c r="AM47" s="18">
        <v>0</v>
      </c>
      <c r="AN47" s="25"/>
      <c r="AO47" s="25">
        <v>0.75</v>
      </c>
      <c r="AP47" s="31"/>
      <c r="AQ47" s="32">
        <v>2</v>
      </c>
      <c r="AR47" s="23">
        <v>42767</v>
      </c>
      <c r="AS47" s="18">
        <v>1</v>
      </c>
      <c r="AT47" s="24">
        <v>43160.724502314813</v>
      </c>
      <c r="AU47" s="18">
        <v>1</v>
      </c>
    </row>
    <row r="48" spans="1:47" ht="30" x14ac:dyDescent="0.25">
      <c r="A48" s="12">
        <v>44</v>
      </c>
      <c r="B48" s="6" t="s">
        <v>229</v>
      </c>
      <c r="C48" s="52" t="s">
        <v>230</v>
      </c>
      <c r="D48" s="13">
        <v>0.89407374017165775</v>
      </c>
      <c r="E48" s="14">
        <v>39.339244567552939</v>
      </c>
      <c r="F48" s="15">
        <v>0.9943920391436839</v>
      </c>
      <c r="G48" s="16">
        <v>1</v>
      </c>
      <c r="H48" s="17">
        <v>0.97405866695674115</v>
      </c>
      <c r="I48" s="16">
        <v>1</v>
      </c>
      <c r="J48" s="15">
        <v>0.97810967060932086</v>
      </c>
      <c r="K48" s="18">
        <v>2</v>
      </c>
      <c r="L48" s="15">
        <v>0.90384176659699111</v>
      </c>
      <c r="M48" s="18">
        <v>1.221667842317542</v>
      </c>
      <c r="N48" s="15">
        <v>-6.2359026318173909E-2</v>
      </c>
      <c r="O48" s="18">
        <v>3</v>
      </c>
      <c r="P48" s="15">
        <v>0</v>
      </c>
      <c r="Q48" s="18">
        <v>3</v>
      </c>
      <c r="R48" s="15">
        <v>0.49311979518374421</v>
      </c>
      <c r="S48" s="19">
        <v>1.2069987198984014</v>
      </c>
      <c r="T48" s="15">
        <v>5.6758997447189152E-2</v>
      </c>
      <c r="U48" s="18">
        <v>2.6605780053369914</v>
      </c>
      <c r="V48" s="15">
        <v>0</v>
      </c>
      <c r="W48" s="18">
        <v>2.5</v>
      </c>
      <c r="X48" s="15">
        <v>0</v>
      </c>
      <c r="Y48" s="18">
        <v>1.25</v>
      </c>
      <c r="Z48" s="15">
        <v>0</v>
      </c>
      <c r="AA48" s="18">
        <v>1.25</v>
      </c>
      <c r="AB48" s="15">
        <v>0.15366384604775823</v>
      </c>
      <c r="AC48" s="18">
        <v>2.5</v>
      </c>
      <c r="AD48" s="20">
        <v>1.9802</v>
      </c>
      <c r="AE48" s="18">
        <v>4.5</v>
      </c>
      <c r="AF48" s="20">
        <v>0</v>
      </c>
      <c r="AG48" s="77" t="s">
        <v>508</v>
      </c>
      <c r="AH48" s="20">
        <v>2.1953999999999998</v>
      </c>
      <c r="AI48" s="18">
        <v>4.5</v>
      </c>
      <c r="AJ48" s="21">
        <v>0.4784780152571968</v>
      </c>
      <c r="AK48" s="28">
        <v>0</v>
      </c>
      <c r="AL48" s="22">
        <v>15.882874015748037</v>
      </c>
      <c r="AM48" s="18">
        <v>3</v>
      </c>
      <c r="AN48" s="25"/>
      <c r="AO48" s="25">
        <v>0.75</v>
      </c>
      <c r="AP48" s="33"/>
      <c r="AQ48" s="32">
        <v>2</v>
      </c>
      <c r="AR48" s="23">
        <v>42751</v>
      </c>
      <c r="AS48" s="18">
        <v>1</v>
      </c>
      <c r="AT48" s="24">
        <v>43159.470775462964</v>
      </c>
      <c r="AU48" s="18">
        <v>1</v>
      </c>
    </row>
    <row r="49" spans="1:47" ht="25.5" x14ac:dyDescent="0.25">
      <c r="A49" s="12">
        <v>45</v>
      </c>
      <c r="B49" s="6" t="s">
        <v>425</v>
      </c>
      <c r="C49" s="52" t="s">
        <v>426</v>
      </c>
      <c r="D49" s="13">
        <v>0.89357906672669107</v>
      </c>
      <c r="E49" s="14">
        <v>40.657847536064445</v>
      </c>
      <c r="F49" s="15">
        <v>0.99438703802731809</v>
      </c>
      <c r="G49" s="16">
        <v>1</v>
      </c>
      <c r="H49" s="17">
        <v>0.99342050701993567</v>
      </c>
      <c r="I49" s="16">
        <v>1</v>
      </c>
      <c r="J49" s="15">
        <v>0.84989466944398095</v>
      </c>
      <c r="K49" s="18">
        <v>0.6652622592530788</v>
      </c>
      <c r="L49" s="15">
        <v>0.95811142681794148</v>
      </c>
      <c r="M49" s="18">
        <v>1.860134433152252</v>
      </c>
      <c r="N49" s="15">
        <v>-0.1142473931474304</v>
      </c>
      <c r="O49" s="18">
        <v>3</v>
      </c>
      <c r="P49" s="15">
        <v>2.6280520518099457E-3</v>
      </c>
      <c r="Q49" s="18">
        <v>2.2115843844570162</v>
      </c>
      <c r="R49" s="15">
        <v>0.68733863347233526</v>
      </c>
      <c r="S49" s="19">
        <v>2.4208664592020952</v>
      </c>
      <c r="T49" s="15">
        <v>0.11543441202255011</v>
      </c>
      <c r="U49" s="18">
        <v>3.75</v>
      </c>
      <c r="V49" s="15">
        <v>0</v>
      </c>
      <c r="W49" s="18">
        <v>2.5</v>
      </c>
      <c r="X49" s="15">
        <v>0.2049</v>
      </c>
      <c r="Y49" s="18">
        <v>0</v>
      </c>
      <c r="Z49" s="15">
        <v>2.35E-2</v>
      </c>
      <c r="AA49" s="18">
        <v>0</v>
      </c>
      <c r="AB49" s="15">
        <v>0.1488527674161555</v>
      </c>
      <c r="AC49" s="18">
        <v>2.5</v>
      </c>
      <c r="AD49" s="20">
        <v>1.9853000000000001</v>
      </c>
      <c r="AE49" s="18">
        <v>4.5</v>
      </c>
      <c r="AF49" s="20">
        <v>2.1831999999999998</v>
      </c>
      <c r="AG49" s="77">
        <v>1.5</v>
      </c>
      <c r="AH49" s="20">
        <v>3.4249999999999998</v>
      </c>
      <c r="AI49" s="18">
        <v>4.5</v>
      </c>
      <c r="AJ49" s="21">
        <v>0.64564821178906728</v>
      </c>
      <c r="AK49" s="28">
        <v>1.5</v>
      </c>
      <c r="AL49" s="22">
        <v>13.427509293680297</v>
      </c>
      <c r="AM49" s="18">
        <v>3</v>
      </c>
      <c r="AN49" s="25"/>
      <c r="AO49" s="25">
        <v>0.75</v>
      </c>
      <c r="AP49" s="31"/>
      <c r="AQ49" s="32">
        <v>2</v>
      </c>
      <c r="AR49" s="23">
        <v>42766</v>
      </c>
      <c r="AS49" s="18">
        <v>1</v>
      </c>
      <c r="AT49" s="24">
        <v>43159.731909722221</v>
      </c>
      <c r="AU49" s="18">
        <v>1</v>
      </c>
    </row>
    <row r="50" spans="1:47" ht="30" x14ac:dyDescent="0.25">
      <c r="A50" s="12">
        <v>46</v>
      </c>
      <c r="B50" s="6" t="s">
        <v>314</v>
      </c>
      <c r="C50" s="52" t="s">
        <v>315</v>
      </c>
      <c r="D50" s="13">
        <v>0.89144607757155336</v>
      </c>
      <c r="E50" s="14">
        <v>39.22362741314835</v>
      </c>
      <c r="F50" s="15">
        <v>0.99649014612525189</v>
      </c>
      <c r="G50" s="16">
        <v>1</v>
      </c>
      <c r="H50" s="17">
        <v>0.9910698130672958</v>
      </c>
      <c r="I50" s="16">
        <v>1</v>
      </c>
      <c r="J50" s="15">
        <v>0.9447542333066995</v>
      </c>
      <c r="K50" s="18">
        <v>1.9300564440893262</v>
      </c>
      <c r="L50" s="15">
        <v>0.93976152768850085</v>
      </c>
      <c r="M50" s="18">
        <v>1.6442532669235388</v>
      </c>
      <c r="N50" s="15">
        <v>-2.9427969547385492E-3</v>
      </c>
      <c r="O50" s="18">
        <v>3</v>
      </c>
      <c r="P50" s="15">
        <v>0</v>
      </c>
      <c r="Q50" s="18">
        <v>3</v>
      </c>
      <c r="R50" s="15">
        <v>0.45990745986627235</v>
      </c>
      <c r="S50" s="19">
        <v>0.99942162416420222</v>
      </c>
      <c r="T50" s="15">
        <v>7.8931116330053896E-2</v>
      </c>
      <c r="U50" s="18">
        <v>3.6998960779712764</v>
      </c>
      <c r="V50" s="15">
        <v>0</v>
      </c>
      <c r="W50" s="18">
        <v>2.5</v>
      </c>
      <c r="X50" s="15">
        <v>0</v>
      </c>
      <c r="Y50" s="18">
        <v>1.25</v>
      </c>
      <c r="Z50" s="15">
        <v>0</v>
      </c>
      <c r="AA50" s="18">
        <v>1.25</v>
      </c>
      <c r="AB50" s="15">
        <v>-0.17068329917554256</v>
      </c>
      <c r="AC50" s="18">
        <v>0</v>
      </c>
      <c r="AD50" s="20">
        <v>2.2410999999999999</v>
      </c>
      <c r="AE50" s="18">
        <v>4.5</v>
      </c>
      <c r="AF50" s="20">
        <v>0</v>
      </c>
      <c r="AG50" s="77" t="s">
        <v>508</v>
      </c>
      <c r="AH50" s="20">
        <v>5.8094999999999999</v>
      </c>
      <c r="AI50" s="18">
        <v>4.5</v>
      </c>
      <c r="AJ50" s="21">
        <v>0.62996344094026924</v>
      </c>
      <c r="AK50" s="28">
        <v>1.5</v>
      </c>
      <c r="AL50" s="22">
        <v>12.667204517950793</v>
      </c>
      <c r="AM50" s="18">
        <v>3</v>
      </c>
      <c r="AN50" s="25"/>
      <c r="AO50" s="25">
        <v>0.44999999999999996</v>
      </c>
      <c r="AP50" s="31"/>
      <c r="AQ50" s="32">
        <v>2</v>
      </c>
      <c r="AR50" s="23">
        <v>42765</v>
      </c>
      <c r="AS50" s="18">
        <v>1</v>
      </c>
      <c r="AT50" s="24">
        <v>43158.705138888887</v>
      </c>
      <c r="AU50" s="18">
        <v>1</v>
      </c>
    </row>
    <row r="51" spans="1:47" ht="25.5" x14ac:dyDescent="0.25">
      <c r="A51" s="12">
        <v>47</v>
      </c>
      <c r="B51" s="6" t="s">
        <v>24</v>
      </c>
      <c r="C51" s="52" t="s">
        <v>25</v>
      </c>
      <c r="D51" s="13">
        <v>0.89115870528480612</v>
      </c>
      <c r="E51" s="14">
        <v>40.54772109045868</v>
      </c>
      <c r="F51" s="15">
        <v>0.99720012562446791</v>
      </c>
      <c r="G51" s="16">
        <v>1</v>
      </c>
      <c r="H51" s="17">
        <v>0.99468723755342126</v>
      </c>
      <c r="I51" s="16">
        <v>1</v>
      </c>
      <c r="J51" s="15">
        <v>0.89093375378396233</v>
      </c>
      <c r="K51" s="18">
        <v>1.2124500504528306</v>
      </c>
      <c r="L51" s="15">
        <v>0.97618427580551181</v>
      </c>
      <c r="M51" s="18">
        <v>2</v>
      </c>
      <c r="N51" s="15">
        <v>-8.31193229286354E-2</v>
      </c>
      <c r="O51" s="18">
        <v>3</v>
      </c>
      <c r="P51" s="15">
        <v>1.6616868804432349E-4</v>
      </c>
      <c r="Q51" s="18">
        <v>2.9501493935867029</v>
      </c>
      <c r="R51" s="15">
        <v>0.51561946342706277</v>
      </c>
      <c r="S51" s="19">
        <v>1.3476216464191424</v>
      </c>
      <c r="T51" s="15">
        <v>0.24769879311883836</v>
      </c>
      <c r="U51" s="18">
        <v>3.75</v>
      </c>
      <c r="V51" s="15">
        <v>0</v>
      </c>
      <c r="W51" s="18">
        <v>2.5</v>
      </c>
      <c r="X51" s="15">
        <v>1.6999999999999999E-3</v>
      </c>
      <c r="Y51" s="18">
        <v>1.0374999999999999</v>
      </c>
      <c r="Z51" s="15">
        <v>7.1400000000000005E-2</v>
      </c>
      <c r="AA51" s="18">
        <v>0</v>
      </c>
      <c r="AB51" s="15">
        <v>0.12920237464058856</v>
      </c>
      <c r="AC51" s="18">
        <v>2.5</v>
      </c>
      <c r="AD51" s="20">
        <v>2.4306999999999999</v>
      </c>
      <c r="AE51" s="18">
        <v>4.5</v>
      </c>
      <c r="AF51" s="20">
        <v>2.6749999999999998</v>
      </c>
      <c r="AG51" s="77">
        <v>1.5</v>
      </c>
      <c r="AH51" s="20">
        <v>2.1259999999999999</v>
      </c>
      <c r="AI51" s="18">
        <v>4.5</v>
      </c>
      <c r="AJ51" s="21">
        <v>0.5943808639602437</v>
      </c>
      <c r="AK51" s="28">
        <v>0</v>
      </c>
      <c r="AL51" s="22">
        <v>12.674027339642489</v>
      </c>
      <c r="AM51" s="18">
        <v>3</v>
      </c>
      <c r="AN51" s="25"/>
      <c r="AO51" s="25">
        <v>0.75</v>
      </c>
      <c r="AP51" s="31"/>
      <c r="AQ51" s="32">
        <v>2</v>
      </c>
      <c r="AR51" s="23">
        <v>42762</v>
      </c>
      <c r="AS51" s="18">
        <v>1</v>
      </c>
      <c r="AT51" s="24">
        <v>43159.700682870367</v>
      </c>
      <c r="AU51" s="18">
        <v>1</v>
      </c>
    </row>
    <row r="52" spans="1:47" ht="38.25" x14ac:dyDescent="0.25">
      <c r="A52" s="12">
        <v>48</v>
      </c>
      <c r="B52" s="6" t="s">
        <v>269</v>
      </c>
      <c r="C52" s="52" t="s">
        <v>270</v>
      </c>
      <c r="D52" s="13">
        <v>0.89027316714343419</v>
      </c>
      <c r="E52" s="14">
        <v>39.172019354311104</v>
      </c>
      <c r="F52" s="15">
        <v>0.99389126467163269</v>
      </c>
      <c r="G52" s="16">
        <v>1</v>
      </c>
      <c r="H52" s="17">
        <v>0.95792697728322951</v>
      </c>
      <c r="I52" s="16">
        <v>0.82752824690327831</v>
      </c>
      <c r="J52" s="15">
        <v>0.879781014375</v>
      </c>
      <c r="K52" s="18">
        <v>1.0637468583333329</v>
      </c>
      <c r="L52" s="15">
        <v>0.92031651254166658</v>
      </c>
      <c r="M52" s="18">
        <v>1.4154883828431355</v>
      </c>
      <c r="N52" s="15">
        <v>-5.207535730852253E-2</v>
      </c>
      <c r="O52" s="18">
        <v>3</v>
      </c>
      <c r="P52" s="15">
        <v>0</v>
      </c>
      <c r="Q52" s="18">
        <v>3</v>
      </c>
      <c r="R52" s="15">
        <v>0.49364488205033746</v>
      </c>
      <c r="S52" s="19">
        <v>1.2102805128146092</v>
      </c>
      <c r="T52" s="15">
        <v>0.11300926259085742</v>
      </c>
      <c r="U52" s="18">
        <v>3.75</v>
      </c>
      <c r="V52" s="15">
        <v>0</v>
      </c>
      <c r="W52" s="18">
        <v>2.5</v>
      </c>
      <c r="X52" s="15">
        <v>0</v>
      </c>
      <c r="Y52" s="18">
        <v>1.25</v>
      </c>
      <c r="Z52" s="15">
        <v>0</v>
      </c>
      <c r="AA52" s="18">
        <v>1.25</v>
      </c>
      <c r="AB52" s="15">
        <v>-9.2701478794994921E-2</v>
      </c>
      <c r="AC52" s="18">
        <v>0.95497535341675133</v>
      </c>
      <c r="AD52" s="20">
        <v>2.6882000000000001</v>
      </c>
      <c r="AE52" s="18">
        <v>4.5</v>
      </c>
      <c r="AF52" s="20">
        <v>0</v>
      </c>
      <c r="AG52" s="77" t="s">
        <v>508</v>
      </c>
      <c r="AH52" s="20">
        <v>2.8239999999999998</v>
      </c>
      <c r="AI52" s="18">
        <v>4.5</v>
      </c>
      <c r="AJ52" s="21">
        <v>0.62582993018717814</v>
      </c>
      <c r="AK52" s="28">
        <v>1.5</v>
      </c>
      <c r="AL52" s="22">
        <v>19.334474885844749</v>
      </c>
      <c r="AM52" s="18">
        <v>3</v>
      </c>
      <c r="AN52" s="25"/>
      <c r="AO52" s="25">
        <v>0.44999999999999996</v>
      </c>
      <c r="AP52" s="33"/>
      <c r="AQ52" s="32">
        <v>2</v>
      </c>
      <c r="AR52" s="23">
        <v>42765</v>
      </c>
      <c r="AS52" s="18">
        <v>1</v>
      </c>
      <c r="AT52" s="24">
        <v>43159.683749999997</v>
      </c>
      <c r="AU52" s="18">
        <v>1</v>
      </c>
    </row>
    <row r="53" spans="1:47" ht="30" x14ac:dyDescent="0.25">
      <c r="A53" s="12">
        <v>49</v>
      </c>
      <c r="B53" s="6" t="s">
        <v>251</v>
      </c>
      <c r="C53" s="52" t="s">
        <v>252</v>
      </c>
      <c r="D53" s="13">
        <v>0.88961321850641795</v>
      </c>
      <c r="E53" s="14">
        <v>39.142981614282391</v>
      </c>
      <c r="F53" s="15">
        <v>0.99861967719198685</v>
      </c>
      <c r="G53" s="16">
        <v>1</v>
      </c>
      <c r="H53" s="17">
        <v>0.95301532604460371</v>
      </c>
      <c r="I53" s="16">
        <v>0.75736180063719538</v>
      </c>
      <c r="J53" s="15">
        <v>0.62586603189232815</v>
      </c>
      <c r="K53" s="18">
        <v>0</v>
      </c>
      <c r="L53" s="15">
        <v>0.74928429914829975</v>
      </c>
      <c r="M53" s="18">
        <v>0</v>
      </c>
      <c r="N53" s="15">
        <v>-5.5974665145596465E-2</v>
      </c>
      <c r="O53" s="18">
        <v>3</v>
      </c>
      <c r="P53" s="15">
        <v>0</v>
      </c>
      <c r="Q53" s="18">
        <v>3</v>
      </c>
      <c r="R53" s="15">
        <v>0.60169917018323194</v>
      </c>
      <c r="S53" s="19">
        <v>1.8856198136451996</v>
      </c>
      <c r="T53" s="15">
        <v>0.37490974062139171</v>
      </c>
      <c r="U53" s="18">
        <v>3.75</v>
      </c>
      <c r="V53" s="15">
        <v>0</v>
      </c>
      <c r="W53" s="18">
        <v>2.5</v>
      </c>
      <c r="X53" s="15">
        <v>0</v>
      </c>
      <c r="Y53" s="18">
        <v>1.25</v>
      </c>
      <c r="Z53" s="15">
        <v>0</v>
      </c>
      <c r="AA53" s="18">
        <v>1.25</v>
      </c>
      <c r="AB53" s="15">
        <v>0.18711162454976024</v>
      </c>
      <c r="AC53" s="18">
        <v>2.5</v>
      </c>
      <c r="AD53" s="20">
        <v>2.9857999999999998</v>
      </c>
      <c r="AE53" s="18">
        <v>4.5</v>
      </c>
      <c r="AF53" s="20">
        <v>0</v>
      </c>
      <c r="AG53" s="77" t="s">
        <v>508</v>
      </c>
      <c r="AH53" s="20">
        <v>3.0366</v>
      </c>
      <c r="AI53" s="18">
        <v>4.5</v>
      </c>
      <c r="AJ53" s="21">
        <v>0.66660619625014828</v>
      </c>
      <c r="AK53" s="28">
        <v>1.5</v>
      </c>
      <c r="AL53" s="22">
        <v>11.671414775470787</v>
      </c>
      <c r="AM53" s="18">
        <v>3</v>
      </c>
      <c r="AN53" s="25"/>
      <c r="AO53" s="25">
        <v>0.75</v>
      </c>
      <c r="AP53" s="31"/>
      <c r="AQ53" s="32">
        <v>2</v>
      </c>
      <c r="AR53" s="23">
        <v>42761</v>
      </c>
      <c r="AS53" s="18">
        <v>1</v>
      </c>
      <c r="AT53" s="24">
        <v>43157.696967592594</v>
      </c>
      <c r="AU53" s="18">
        <v>1</v>
      </c>
    </row>
    <row r="54" spans="1:47" ht="30" x14ac:dyDescent="0.25">
      <c r="A54" s="12">
        <v>50</v>
      </c>
      <c r="B54" s="6" t="s">
        <v>64</v>
      </c>
      <c r="C54" s="52" t="s">
        <v>65</v>
      </c>
      <c r="D54" s="13">
        <v>0.8889494098424997</v>
      </c>
      <c r="E54" s="14">
        <v>39.113774033069987</v>
      </c>
      <c r="F54" s="15">
        <v>0.99885718520814537</v>
      </c>
      <c r="G54" s="16">
        <v>1</v>
      </c>
      <c r="H54" s="17">
        <v>0.99863362052725801</v>
      </c>
      <c r="I54" s="16">
        <v>1</v>
      </c>
      <c r="J54" s="15">
        <v>0.71532352701612911</v>
      </c>
      <c r="K54" s="18">
        <v>0</v>
      </c>
      <c r="L54" s="15">
        <v>0.75646308386650496</v>
      </c>
      <c r="M54" s="18">
        <v>0</v>
      </c>
      <c r="N54" s="15">
        <v>-3.1590925613939128E-2</v>
      </c>
      <c r="O54" s="18">
        <v>3</v>
      </c>
      <c r="P54" s="15">
        <v>0</v>
      </c>
      <c r="Q54" s="18">
        <v>3</v>
      </c>
      <c r="R54" s="15">
        <v>0.72075419241265337</v>
      </c>
      <c r="S54" s="19">
        <v>2.5</v>
      </c>
      <c r="T54" s="15">
        <v>0.24710910072494485</v>
      </c>
      <c r="U54" s="18">
        <v>3.75</v>
      </c>
      <c r="V54" s="15">
        <v>3.1904982699621593E-3</v>
      </c>
      <c r="W54" s="18">
        <v>2.5</v>
      </c>
      <c r="X54" s="15">
        <v>0</v>
      </c>
      <c r="Y54" s="18">
        <v>1.25</v>
      </c>
      <c r="Z54" s="15">
        <v>0</v>
      </c>
      <c r="AA54" s="18">
        <v>1.25</v>
      </c>
      <c r="AB54" s="15">
        <v>-5.3173558015800579E-2</v>
      </c>
      <c r="AC54" s="18">
        <v>1.6137740330699903</v>
      </c>
      <c r="AD54" s="20">
        <v>2.5655000000000001</v>
      </c>
      <c r="AE54" s="18">
        <v>4.5</v>
      </c>
      <c r="AF54" s="20">
        <v>0</v>
      </c>
      <c r="AG54" s="77" t="s">
        <v>508</v>
      </c>
      <c r="AH54" s="20">
        <v>2.16</v>
      </c>
      <c r="AI54" s="18">
        <v>4.5</v>
      </c>
      <c r="AJ54" s="21">
        <v>0.62087971534759923</v>
      </c>
      <c r="AK54" s="28">
        <v>1.5</v>
      </c>
      <c r="AL54" s="22">
        <v>13.613215488215488</v>
      </c>
      <c r="AM54" s="18">
        <v>3</v>
      </c>
      <c r="AN54" s="25"/>
      <c r="AO54" s="25">
        <v>0.75</v>
      </c>
      <c r="AP54" s="31"/>
      <c r="AQ54" s="32">
        <v>2</v>
      </c>
      <c r="AR54" s="23">
        <v>42766</v>
      </c>
      <c r="AS54" s="18">
        <v>1</v>
      </c>
      <c r="AT54" s="24">
        <v>43159.777789351851</v>
      </c>
      <c r="AU54" s="18">
        <v>1</v>
      </c>
    </row>
    <row r="55" spans="1:47" ht="30" x14ac:dyDescent="0.25">
      <c r="A55" s="12">
        <v>51</v>
      </c>
      <c r="B55" s="6" t="s">
        <v>112</v>
      </c>
      <c r="C55" s="52" t="s">
        <v>113</v>
      </c>
      <c r="D55" s="13">
        <v>0.88395297651714233</v>
      </c>
      <c r="E55" s="14">
        <v>38.893930966754262</v>
      </c>
      <c r="F55" s="15">
        <v>0.99075906496206434</v>
      </c>
      <c r="G55" s="16">
        <v>1</v>
      </c>
      <c r="H55" s="17">
        <v>0.99993323805001799</v>
      </c>
      <c r="I55" s="16">
        <v>1</v>
      </c>
      <c r="J55" s="15">
        <v>0.76511992135095452</v>
      </c>
      <c r="K55" s="18">
        <v>0</v>
      </c>
      <c r="L55" s="15">
        <v>0.92517788925447708</v>
      </c>
      <c r="M55" s="18">
        <v>1.472681050052671</v>
      </c>
      <c r="N55" s="15">
        <v>-1.6349143696086921E-2</v>
      </c>
      <c r="O55" s="18">
        <v>3</v>
      </c>
      <c r="P55" s="15">
        <v>2.3204378055497545E-4</v>
      </c>
      <c r="Q55" s="18">
        <v>2.9303868658335075</v>
      </c>
      <c r="R55" s="15">
        <v>0.61853808813889333</v>
      </c>
      <c r="S55" s="19">
        <v>1.9908630508680834</v>
      </c>
      <c r="T55" s="15">
        <v>0.16400817622423047</v>
      </c>
      <c r="U55" s="18">
        <v>3.75</v>
      </c>
      <c r="V55" s="15">
        <v>0</v>
      </c>
      <c r="W55" s="18">
        <v>2.5</v>
      </c>
      <c r="X55" s="15">
        <v>0</v>
      </c>
      <c r="Y55" s="18">
        <v>1.25</v>
      </c>
      <c r="Z55" s="15">
        <v>0</v>
      </c>
      <c r="AA55" s="18">
        <v>1.25</v>
      </c>
      <c r="AB55" s="15">
        <v>0.25577757592021411</v>
      </c>
      <c r="AC55" s="18">
        <v>2.5</v>
      </c>
      <c r="AD55" s="20">
        <v>2.1375000000000002</v>
      </c>
      <c r="AE55" s="18">
        <v>4.5</v>
      </c>
      <c r="AF55" s="20">
        <v>0</v>
      </c>
      <c r="AG55" s="77" t="s">
        <v>508</v>
      </c>
      <c r="AH55" s="20">
        <v>1.8948</v>
      </c>
      <c r="AI55" s="18">
        <v>4.5</v>
      </c>
      <c r="AJ55" s="21">
        <v>0.67666251566245983</v>
      </c>
      <c r="AK55" s="28">
        <v>1.5</v>
      </c>
      <c r="AL55" s="22">
        <v>15.455097430104484</v>
      </c>
      <c r="AM55" s="18">
        <v>3</v>
      </c>
      <c r="AN55" s="25"/>
      <c r="AO55" s="25">
        <v>0.75</v>
      </c>
      <c r="AP55" s="31">
        <v>28</v>
      </c>
      <c r="AQ55" s="32">
        <v>0</v>
      </c>
      <c r="AR55" s="23">
        <v>42767</v>
      </c>
      <c r="AS55" s="18">
        <v>1</v>
      </c>
      <c r="AT55" s="24">
        <v>43159.646516203706</v>
      </c>
      <c r="AU55" s="18">
        <v>1</v>
      </c>
    </row>
    <row r="56" spans="1:47" ht="38.25" x14ac:dyDescent="0.25">
      <c r="A56" s="12">
        <v>52</v>
      </c>
      <c r="B56" s="6" t="s">
        <v>116</v>
      </c>
      <c r="C56" s="52" t="s">
        <v>482</v>
      </c>
      <c r="D56" s="13">
        <v>0.88222191933010918</v>
      </c>
      <c r="E56" s="14">
        <v>40.141097329519965</v>
      </c>
      <c r="F56" s="15">
        <v>0.99586594328618927</v>
      </c>
      <c r="G56" s="16">
        <v>1</v>
      </c>
      <c r="H56" s="17">
        <v>0.98541078734452903</v>
      </c>
      <c r="I56" s="16">
        <v>1</v>
      </c>
      <c r="J56" s="15">
        <v>0.89407761914050066</v>
      </c>
      <c r="K56" s="18">
        <v>1.2543682552066748</v>
      </c>
      <c r="L56" s="15">
        <v>0.87212996393954678</v>
      </c>
      <c r="M56" s="18">
        <v>0.84858781105349101</v>
      </c>
      <c r="N56" s="15">
        <v>-0.11092323002963371</v>
      </c>
      <c r="O56" s="18">
        <v>3</v>
      </c>
      <c r="P56" s="15">
        <v>-8.4957433776704314E-4</v>
      </c>
      <c r="Q56" s="18">
        <v>3</v>
      </c>
      <c r="R56" s="15">
        <v>0.62610260212156854</v>
      </c>
      <c r="S56" s="19">
        <v>2.0381412632598033</v>
      </c>
      <c r="T56" s="15">
        <v>0.17612006771269129</v>
      </c>
      <c r="U56" s="18">
        <v>3.75</v>
      </c>
      <c r="V56" s="15">
        <v>0</v>
      </c>
      <c r="W56" s="18">
        <v>2.5</v>
      </c>
      <c r="X56" s="15">
        <v>0</v>
      </c>
      <c r="Y56" s="18">
        <v>1.25</v>
      </c>
      <c r="Z56" s="15">
        <v>0</v>
      </c>
      <c r="AA56" s="18">
        <v>1.25</v>
      </c>
      <c r="AB56" s="15">
        <v>6.0292706650873197E-2</v>
      </c>
      <c r="AC56" s="18">
        <v>2.5</v>
      </c>
      <c r="AD56" s="20">
        <v>2.0371999999999999</v>
      </c>
      <c r="AE56" s="18">
        <v>4.5</v>
      </c>
      <c r="AF56" s="20">
        <v>2.8485999999999998</v>
      </c>
      <c r="AG56" s="77">
        <v>1.5</v>
      </c>
      <c r="AH56" s="20">
        <v>3.5293999999999999</v>
      </c>
      <c r="AI56" s="18">
        <v>4.5</v>
      </c>
      <c r="AJ56" s="21">
        <v>0.67810698542791381</v>
      </c>
      <c r="AK56" s="28">
        <v>1.5</v>
      </c>
      <c r="AL56" s="22">
        <v>11.648932384341636</v>
      </c>
      <c r="AM56" s="18">
        <v>3</v>
      </c>
      <c r="AN56" s="25"/>
      <c r="AO56" s="25">
        <v>0.75</v>
      </c>
      <c r="AP56" s="31">
        <v>88</v>
      </c>
      <c r="AQ56" s="32">
        <v>0</v>
      </c>
      <c r="AR56" s="23"/>
      <c r="AS56" s="18">
        <v>0</v>
      </c>
      <c r="AT56" s="24">
        <v>43159.74359953704</v>
      </c>
      <c r="AU56" s="18">
        <v>1</v>
      </c>
    </row>
    <row r="57" spans="1:47" ht="25.5" x14ac:dyDescent="0.25">
      <c r="A57" s="12">
        <v>53</v>
      </c>
      <c r="B57" s="6" t="s">
        <v>108</v>
      </c>
      <c r="C57" s="52" t="s">
        <v>109</v>
      </c>
      <c r="D57" s="13">
        <v>0.8810139627402076</v>
      </c>
      <c r="E57" s="14">
        <v>40.086135304679445</v>
      </c>
      <c r="F57" s="15">
        <v>0.99870513822833507</v>
      </c>
      <c r="G57" s="16">
        <v>1</v>
      </c>
      <c r="H57" s="17">
        <v>0.9999917101736373</v>
      </c>
      <c r="I57" s="16">
        <v>1</v>
      </c>
      <c r="J57" s="15">
        <v>0.87485086550868485</v>
      </c>
      <c r="K57" s="18">
        <v>0.9980115401157974</v>
      </c>
      <c r="L57" s="15">
        <v>0.80610118578101575</v>
      </c>
      <c r="M57" s="18">
        <v>7.1778656247243583E-2</v>
      </c>
      <c r="N57" s="15">
        <v>-2.0082284308207344E-2</v>
      </c>
      <c r="O57" s="18">
        <v>3</v>
      </c>
      <c r="P57" s="15">
        <v>0</v>
      </c>
      <c r="Q57" s="18">
        <v>3</v>
      </c>
      <c r="R57" s="15">
        <v>0.54261521733062423</v>
      </c>
      <c r="S57" s="19">
        <v>1.5163451083164015</v>
      </c>
      <c r="T57" s="15">
        <v>0.10762408455923222</v>
      </c>
      <c r="U57" s="18">
        <v>3.75</v>
      </c>
      <c r="V57" s="15">
        <v>0</v>
      </c>
      <c r="W57" s="18">
        <v>2.5</v>
      </c>
      <c r="X57" s="15">
        <v>0</v>
      </c>
      <c r="Y57" s="18">
        <v>1.25</v>
      </c>
      <c r="Z57" s="15">
        <v>0</v>
      </c>
      <c r="AA57" s="18">
        <v>1.25</v>
      </c>
      <c r="AB57" s="15">
        <v>1.9782162738657738E-2</v>
      </c>
      <c r="AC57" s="18">
        <v>2.5</v>
      </c>
      <c r="AD57" s="20">
        <v>1.9225000000000001</v>
      </c>
      <c r="AE57" s="18">
        <v>4.5</v>
      </c>
      <c r="AF57" s="20">
        <v>2.5112999999999999</v>
      </c>
      <c r="AG57" s="77">
        <v>1.5</v>
      </c>
      <c r="AH57" s="20">
        <v>3.4418000000000002</v>
      </c>
      <c r="AI57" s="18">
        <v>4.5</v>
      </c>
      <c r="AJ57" s="21">
        <v>0.54834175132130347</v>
      </c>
      <c r="AK57" s="28">
        <v>0</v>
      </c>
      <c r="AL57" s="22">
        <v>19.510422991297311</v>
      </c>
      <c r="AM57" s="18">
        <v>3</v>
      </c>
      <c r="AN57" s="25"/>
      <c r="AO57" s="25">
        <v>0.75</v>
      </c>
      <c r="AP57" s="31"/>
      <c r="AQ57" s="32">
        <v>2</v>
      </c>
      <c r="AR57" s="23">
        <v>42755</v>
      </c>
      <c r="AS57" s="18">
        <v>1</v>
      </c>
      <c r="AT57" s="24">
        <v>43237.484444444446</v>
      </c>
      <c r="AU57" s="18">
        <v>1</v>
      </c>
    </row>
    <row r="58" spans="1:47" ht="30" x14ac:dyDescent="0.25">
      <c r="A58" s="12">
        <v>54</v>
      </c>
      <c r="B58" s="6" t="s">
        <v>383</v>
      </c>
      <c r="C58" s="52" t="s">
        <v>384</v>
      </c>
      <c r="D58" s="13">
        <v>0.87968837917646103</v>
      </c>
      <c r="E58" s="14">
        <v>38.706288683764285</v>
      </c>
      <c r="F58" s="15">
        <v>0.99615134260859106</v>
      </c>
      <c r="G58" s="16">
        <v>1</v>
      </c>
      <c r="H58" s="17">
        <v>0.9999999919380671</v>
      </c>
      <c r="I58" s="16">
        <v>1</v>
      </c>
      <c r="J58" s="15">
        <v>0.81754836998917579</v>
      </c>
      <c r="K58" s="18">
        <v>0.23397826652234333</v>
      </c>
      <c r="L58" s="15">
        <v>0.8998310063314503</v>
      </c>
      <c r="M58" s="18">
        <v>1.1744824274288264</v>
      </c>
      <c r="N58" s="15">
        <v>-3.3703295935527608E-2</v>
      </c>
      <c r="O58" s="18">
        <v>3</v>
      </c>
      <c r="P58" s="15">
        <v>0</v>
      </c>
      <c r="Q58" s="18">
        <v>3</v>
      </c>
      <c r="R58" s="15">
        <v>0.50232211415419159</v>
      </c>
      <c r="S58" s="19">
        <v>1.2645132134636974</v>
      </c>
      <c r="T58" s="15">
        <v>0.24462011368327019</v>
      </c>
      <c r="U58" s="18">
        <v>3.75</v>
      </c>
      <c r="V58" s="15">
        <v>0</v>
      </c>
      <c r="W58" s="18">
        <v>2.5</v>
      </c>
      <c r="X58" s="15">
        <v>0</v>
      </c>
      <c r="Y58" s="18">
        <v>1.25</v>
      </c>
      <c r="Z58" s="15">
        <v>0</v>
      </c>
      <c r="AA58" s="18">
        <v>1.25</v>
      </c>
      <c r="AB58" s="15">
        <v>-8.8001113419035104E-2</v>
      </c>
      <c r="AC58" s="18">
        <v>1.0333147763494148</v>
      </c>
      <c r="AD58" s="20">
        <v>2.0758999999999999</v>
      </c>
      <c r="AE58" s="18">
        <v>4.5</v>
      </c>
      <c r="AF58" s="20">
        <v>0</v>
      </c>
      <c r="AG58" s="77" t="s">
        <v>508</v>
      </c>
      <c r="AH58" s="20">
        <v>5.5922000000000001</v>
      </c>
      <c r="AI58" s="18">
        <v>4.5</v>
      </c>
      <c r="AJ58" s="21">
        <v>0.6541711923428849</v>
      </c>
      <c r="AK58" s="28">
        <v>1.5</v>
      </c>
      <c r="AL58" s="22">
        <v>12.351649506198779</v>
      </c>
      <c r="AM58" s="18">
        <v>3</v>
      </c>
      <c r="AN58" s="25"/>
      <c r="AO58" s="25">
        <v>0.75</v>
      </c>
      <c r="AP58" s="31"/>
      <c r="AQ58" s="32">
        <v>2</v>
      </c>
      <c r="AR58" s="23">
        <v>42766</v>
      </c>
      <c r="AS58" s="18">
        <v>1</v>
      </c>
      <c r="AT58" s="24">
        <v>43159.413437499999</v>
      </c>
      <c r="AU58" s="18">
        <v>1</v>
      </c>
    </row>
    <row r="59" spans="1:47" ht="25.5" x14ac:dyDescent="0.25">
      <c r="A59" s="12">
        <v>55</v>
      </c>
      <c r="B59" s="6" t="s">
        <v>495</v>
      </c>
      <c r="C59" s="52" t="s">
        <v>466</v>
      </c>
      <c r="D59" s="13">
        <v>0.87705083634369185</v>
      </c>
      <c r="E59" s="14">
        <v>39.905813053637978</v>
      </c>
      <c r="F59" s="15">
        <v>0.99632187644275261</v>
      </c>
      <c r="G59" s="16">
        <v>1</v>
      </c>
      <c r="H59" s="17">
        <v>0.99732612370298213</v>
      </c>
      <c r="I59" s="16">
        <v>1</v>
      </c>
      <c r="J59" s="15">
        <v>0.88937197142937074</v>
      </c>
      <c r="K59" s="18">
        <v>1.1916262857249427</v>
      </c>
      <c r="L59" s="15">
        <v>0.94570587527260785</v>
      </c>
      <c r="M59" s="18">
        <v>1.7141867679130329</v>
      </c>
      <c r="N59" s="15">
        <v>-0.16351510328608884</v>
      </c>
      <c r="O59" s="18">
        <v>3</v>
      </c>
      <c r="P59" s="15">
        <v>3.4633870953160839E-2</v>
      </c>
      <c r="Q59" s="18">
        <v>0</v>
      </c>
      <c r="R59" s="15">
        <v>0.71805489467862271</v>
      </c>
      <c r="S59" s="19">
        <v>2.5</v>
      </c>
      <c r="T59" s="15">
        <v>0.13685296176372441</v>
      </c>
      <c r="U59" s="18">
        <v>3.75</v>
      </c>
      <c r="V59" s="15">
        <v>0</v>
      </c>
      <c r="W59" s="18">
        <v>2.5</v>
      </c>
      <c r="X59" s="15">
        <v>0</v>
      </c>
      <c r="Y59" s="18">
        <v>1.25</v>
      </c>
      <c r="Z59" s="15">
        <v>0</v>
      </c>
      <c r="AA59" s="18">
        <v>1.25</v>
      </c>
      <c r="AB59" s="15">
        <v>0.243078854018069</v>
      </c>
      <c r="AC59" s="18">
        <v>2.5</v>
      </c>
      <c r="AD59" s="20">
        <v>2.3163</v>
      </c>
      <c r="AE59" s="18">
        <v>4.5</v>
      </c>
      <c r="AF59" s="20">
        <v>1.9321999999999999</v>
      </c>
      <c r="AG59" s="77">
        <v>1.5</v>
      </c>
      <c r="AH59" s="20">
        <v>2.6751</v>
      </c>
      <c r="AI59" s="18">
        <v>4.5</v>
      </c>
      <c r="AJ59" s="21">
        <v>0.57722106828901665</v>
      </c>
      <c r="AK59" s="28">
        <v>0</v>
      </c>
      <c r="AL59" s="22">
        <v>11.686295503211996</v>
      </c>
      <c r="AM59" s="18">
        <v>3</v>
      </c>
      <c r="AN59" s="25"/>
      <c r="AO59" s="25">
        <v>0.75</v>
      </c>
      <c r="AP59" s="31"/>
      <c r="AQ59" s="32">
        <v>2</v>
      </c>
      <c r="AR59" s="23">
        <v>42766</v>
      </c>
      <c r="AS59" s="18">
        <v>1</v>
      </c>
      <c r="AT59" s="24">
        <v>43158.657106481478</v>
      </c>
      <c r="AU59" s="18">
        <v>1</v>
      </c>
    </row>
    <row r="60" spans="1:47" ht="15.75" x14ac:dyDescent="0.25">
      <c r="A60" s="12">
        <v>56</v>
      </c>
      <c r="B60" s="6" t="s">
        <v>170</v>
      </c>
      <c r="C60" s="52" t="s">
        <v>171</v>
      </c>
      <c r="D60" s="13">
        <v>0.8759541805952803</v>
      </c>
      <c r="E60" s="14">
        <v>39.855915217085254</v>
      </c>
      <c r="F60" s="15">
        <v>0.98068545959410203</v>
      </c>
      <c r="G60" s="16">
        <v>1</v>
      </c>
      <c r="H60" s="17">
        <v>0.91074092417046282</v>
      </c>
      <c r="I60" s="16">
        <v>0.15344177386375421</v>
      </c>
      <c r="J60" s="15">
        <v>0.95942698017729733</v>
      </c>
      <c r="K60" s="18">
        <v>2</v>
      </c>
      <c r="L60" s="15">
        <v>0.96374033627152467</v>
      </c>
      <c r="M60" s="18">
        <v>1.9263568973120542</v>
      </c>
      <c r="N60" s="15">
        <v>8.9704359312947797E-3</v>
      </c>
      <c r="O60" s="18">
        <v>2.3272173051528915</v>
      </c>
      <c r="P60" s="15">
        <v>5.5513720898533949E-4</v>
      </c>
      <c r="Q60" s="18">
        <v>2.8334588373043981</v>
      </c>
      <c r="R60" s="15">
        <v>0.55404704482286771</v>
      </c>
      <c r="S60" s="19">
        <v>1.587794030142923</v>
      </c>
      <c r="T60" s="15">
        <v>6.7432605352023112E-2</v>
      </c>
      <c r="U60" s="18">
        <v>3.1609033758760834</v>
      </c>
      <c r="V60" s="15">
        <v>0</v>
      </c>
      <c r="W60" s="18">
        <v>2.5</v>
      </c>
      <c r="X60" s="15">
        <v>0</v>
      </c>
      <c r="Y60" s="18">
        <v>1.25</v>
      </c>
      <c r="Z60" s="15">
        <v>0</v>
      </c>
      <c r="AA60" s="18">
        <v>1.25</v>
      </c>
      <c r="AB60" s="15">
        <v>-5.2995420154010729E-2</v>
      </c>
      <c r="AC60" s="18">
        <v>1.6167429974331542</v>
      </c>
      <c r="AD60" s="20">
        <v>1.8623000000000001</v>
      </c>
      <c r="AE60" s="18">
        <v>4.5</v>
      </c>
      <c r="AF60" s="20">
        <v>1.9088000000000001</v>
      </c>
      <c r="AG60" s="77">
        <v>1.5</v>
      </c>
      <c r="AH60" s="20">
        <v>5.7849000000000004</v>
      </c>
      <c r="AI60" s="18">
        <v>4.5</v>
      </c>
      <c r="AJ60" s="21">
        <v>0.52383015119196785</v>
      </c>
      <c r="AK60" s="28">
        <v>0</v>
      </c>
      <c r="AL60" s="22">
        <v>13.344048467569495</v>
      </c>
      <c r="AM60" s="18">
        <v>3</v>
      </c>
      <c r="AN60" s="25"/>
      <c r="AO60" s="25">
        <v>0.75</v>
      </c>
      <c r="AP60" s="31"/>
      <c r="AQ60" s="32">
        <v>2</v>
      </c>
      <c r="AR60" s="23">
        <v>42767</v>
      </c>
      <c r="AS60" s="18">
        <v>1</v>
      </c>
      <c r="AT60" s="24">
        <v>43160.353483796294</v>
      </c>
      <c r="AU60" s="18">
        <v>1</v>
      </c>
    </row>
    <row r="61" spans="1:47" ht="30" x14ac:dyDescent="0.25">
      <c r="A61" s="12">
        <v>57</v>
      </c>
      <c r="B61" s="6" t="s">
        <v>91</v>
      </c>
      <c r="C61" s="52" t="s">
        <v>92</v>
      </c>
      <c r="D61" s="13">
        <v>0.87568706982840216</v>
      </c>
      <c r="E61" s="14">
        <v>38.530231072449695</v>
      </c>
      <c r="F61" s="15">
        <v>0.99849239977260962</v>
      </c>
      <c r="G61" s="16">
        <v>1</v>
      </c>
      <c r="H61" s="17">
        <v>1</v>
      </c>
      <c r="I61" s="16">
        <v>1</v>
      </c>
      <c r="J61" s="15">
        <v>0.95954440597464496</v>
      </c>
      <c r="K61" s="18">
        <v>2</v>
      </c>
      <c r="L61" s="15">
        <v>0.86349931602942176</v>
      </c>
      <c r="M61" s="18">
        <v>0.74705077681672605</v>
      </c>
      <c r="N61" s="15">
        <v>-3.2537151464015236E-2</v>
      </c>
      <c r="O61" s="18">
        <v>3</v>
      </c>
      <c r="P61" s="15">
        <v>5.9425926974821048E-5</v>
      </c>
      <c r="Q61" s="18">
        <v>2.9821722219075535</v>
      </c>
      <c r="R61" s="15">
        <v>0.35216129179606587</v>
      </c>
      <c r="S61" s="19">
        <v>0.32600807372541174</v>
      </c>
      <c r="T61" s="15">
        <v>0.10784426591068419</v>
      </c>
      <c r="U61" s="18">
        <v>3.75</v>
      </c>
      <c r="V61" s="15">
        <v>0</v>
      </c>
      <c r="W61" s="18">
        <v>2.5</v>
      </c>
      <c r="X61" s="15">
        <v>0</v>
      </c>
      <c r="Y61" s="18">
        <v>1.25</v>
      </c>
      <c r="Z61" s="15">
        <v>0</v>
      </c>
      <c r="AA61" s="18">
        <v>1.25</v>
      </c>
      <c r="AB61" s="15">
        <v>0.21638535317489993</v>
      </c>
      <c r="AC61" s="18">
        <v>2.5</v>
      </c>
      <c r="AD61" s="20">
        <v>1.8250999999999999</v>
      </c>
      <c r="AE61" s="18">
        <v>4.5</v>
      </c>
      <c r="AF61" s="20">
        <v>0</v>
      </c>
      <c r="AG61" s="77" t="s">
        <v>508</v>
      </c>
      <c r="AH61" s="20">
        <v>1.8145</v>
      </c>
      <c r="AI61" s="18">
        <v>4.5</v>
      </c>
      <c r="AJ61" s="21">
        <v>0.51843780794132188</v>
      </c>
      <c r="AK61" s="28">
        <v>0</v>
      </c>
      <c r="AL61" s="22">
        <v>12.190053848590432</v>
      </c>
      <c r="AM61" s="18">
        <v>3</v>
      </c>
      <c r="AN61" s="25"/>
      <c r="AO61" s="25">
        <v>0.22499999999999998</v>
      </c>
      <c r="AP61" s="31"/>
      <c r="AQ61" s="32">
        <v>2</v>
      </c>
      <c r="AR61" s="23">
        <v>42762</v>
      </c>
      <c r="AS61" s="18">
        <v>1</v>
      </c>
      <c r="AT61" s="24">
        <v>43159.663437499999</v>
      </c>
      <c r="AU61" s="18">
        <v>1</v>
      </c>
    </row>
    <row r="62" spans="1:47" ht="30" x14ac:dyDescent="0.25">
      <c r="A62" s="12">
        <v>58</v>
      </c>
      <c r="B62" s="6" t="s">
        <v>70</v>
      </c>
      <c r="C62" s="52" t="s">
        <v>71</v>
      </c>
      <c r="D62" s="13">
        <v>0.87227901689535969</v>
      </c>
      <c r="E62" s="14">
        <v>34.455021167366709</v>
      </c>
      <c r="F62" s="15">
        <v>0.98970736210636523</v>
      </c>
      <c r="G62" s="16">
        <v>1</v>
      </c>
      <c r="H62" s="17">
        <v>0.99095624781607439</v>
      </c>
      <c r="I62" s="16">
        <v>1</v>
      </c>
      <c r="J62" s="15">
        <v>0.96921581351609676</v>
      </c>
      <c r="K62" s="18">
        <v>2</v>
      </c>
      <c r="L62" s="15">
        <v>0.93831983925975104</v>
      </c>
      <c r="M62" s="18">
        <v>1.6272922265853058</v>
      </c>
      <c r="N62" s="15">
        <v>-0.14974386348882981</v>
      </c>
      <c r="O62" s="18">
        <v>3</v>
      </c>
      <c r="P62" s="15">
        <v>5.6592158305321244E-3</v>
      </c>
      <c r="Q62" s="18">
        <v>1.3022352508403627</v>
      </c>
      <c r="R62" s="15">
        <v>0.57089630607398067</v>
      </c>
      <c r="S62" s="19">
        <v>1.6931019129623792</v>
      </c>
      <c r="T62" s="15">
        <v>0.12743466488782329</v>
      </c>
      <c r="U62" s="18">
        <v>3.75</v>
      </c>
      <c r="V62" s="15">
        <v>0</v>
      </c>
      <c r="W62" s="18">
        <v>2.5</v>
      </c>
      <c r="X62" s="15">
        <v>0</v>
      </c>
      <c r="Y62" s="18">
        <v>1.25</v>
      </c>
      <c r="Z62" s="15">
        <v>0</v>
      </c>
      <c r="AA62" s="18">
        <v>1.25</v>
      </c>
      <c r="AB62" s="15">
        <v>-2.2056493381280663E-2</v>
      </c>
      <c r="AC62" s="18">
        <v>2.1323917769786558</v>
      </c>
      <c r="AD62" s="20">
        <v>1.9169</v>
      </c>
      <c r="AE62" s="18">
        <v>4.5</v>
      </c>
      <c r="AF62" s="20">
        <v>0</v>
      </c>
      <c r="AG62" s="77" t="s">
        <v>509</v>
      </c>
      <c r="AH62" s="20">
        <v>0</v>
      </c>
      <c r="AI62" s="18" t="s">
        <v>511</v>
      </c>
      <c r="AJ62" s="21">
        <v>0.54001096239902868</v>
      </c>
      <c r="AK62" s="28">
        <v>0</v>
      </c>
      <c r="AL62" s="22">
        <v>15.389324191968663</v>
      </c>
      <c r="AM62" s="18">
        <v>3</v>
      </c>
      <c r="AN62" s="25"/>
      <c r="AO62" s="25">
        <v>0.44999999999999996</v>
      </c>
      <c r="AP62" s="31"/>
      <c r="AQ62" s="32">
        <v>2</v>
      </c>
      <c r="AR62" s="23">
        <v>42760</v>
      </c>
      <c r="AS62" s="18">
        <v>1</v>
      </c>
      <c r="AT62" s="24">
        <v>43159.423148148147</v>
      </c>
      <c r="AU62" s="18">
        <v>1</v>
      </c>
    </row>
    <row r="63" spans="1:47" ht="30" x14ac:dyDescent="0.25">
      <c r="A63" s="12">
        <v>59</v>
      </c>
      <c r="B63" s="6" t="s">
        <v>341</v>
      </c>
      <c r="C63" s="52" t="s">
        <v>342</v>
      </c>
      <c r="D63" s="13">
        <v>0.87176247921281624</v>
      </c>
      <c r="E63" s="14">
        <v>38.357549085363914</v>
      </c>
      <c r="F63" s="15">
        <v>0.99760923693670978</v>
      </c>
      <c r="G63" s="16">
        <v>1</v>
      </c>
      <c r="H63" s="17">
        <v>0.99672620009460999</v>
      </c>
      <c r="I63" s="16">
        <v>1</v>
      </c>
      <c r="J63" s="15">
        <v>0.90410834632380854</v>
      </c>
      <c r="K63" s="18">
        <v>1.3881112843174468</v>
      </c>
      <c r="L63" s="15">
        <v>0.96257546863884746</v>
      </c>
      <c r="M63" s="18">
        <v>1.9126525722217342</v>
      </c>
      <c r="N63" s="15">
        <v>-8.8325320896865608E-2</v>
      </c>
      <c r="O63" s="18">
        <v>3</v>
      </c>
      <c r="P63" s="15">
        <v>0</v>
      </c>
      <c r="Q63" s="18">
        <v>3</v>
      </c>
      <c r="R63" s="15">
        <v>0.47308563661195713</v>
      </c>
      <c r="S63" s="19">
        <v>1.081785228824732</v>
      </c>
      <c r="T63" s="15">
        <v>8.6040150295943807E-2</v>
      </c>
      <c r="U63" s="18">
        <v>3.75</v>
      </c>
      <c r="V63" s="15">
        <v>0</v>
      </c>
      <c r="W63" s="18">
        <v>2.5</v>
      </c>
      <c r="X63" s="15">
        <v>0</v>
      </c>
      <c r="Y63" s="18">
        <v>1.25</v>
      </c>
      <c r="Z63" s="15">
        <v>0</v>
      </c>
      <c r="AA63" s="18">
        <v>1.25</v>
      </c>
      <c r="AB63" s="15">
        <v>0.10494868581296835</v>
      </c>
      <c r="AC63" s="18">
        <v>2.5</v>
      </c>
      <c r="AD63" s="20">
        <v>1.8335999999999999</v>
      </c>
      <c r="AE63" s="18">
        <v>4.5</v>
      </c>
      <c r="AF63" s="20">
        <v>0</v>
      </c>
      <c r="AG63" s="77" t="s">
        <v>508</v>
      </c>
      <c r="AH63" s="20">
        <v>4.0835999999999997</v>
      </c>
      <c r="AI63" s="18">
        <v>4.5</v>
      </c>
      <c r="AJ63" s="21">
        <v>0.73056876489788147</v>
      </c>
      <c r="AK63" s="28">
        <v>1.5</v>
      </c>
      <c r="AL63" s="22">
        <v>10.648428173497813</v>
      </c>
      <c r="AM63" s="18">
        <v>0</v>
      </c>
      <c r="AN63" s="25"/>
      <c r="AO63" s="25">
        <v>0.22499999999999998</v>
      </c>
      <c r="AP63" s="31"/>
      <c r="AQ63" s="32">
        <v>2</v>
      </c>
      <c r="AR63" s="23">
        <v>42765</v>
      </c>
      <c r="AS63" s="18">
        <v>1</v>
      </c>
      <c r="AT63" s="24">
        <v>43159.505509259259</v>
      </c>
      <c r="AU63" s="18">
        <v>1</v>
      </c>
    </row>
    <row r="64" spans="1:47" ht="15.75" x14ac:dyDescent="0.25">
      <c r="A64" s="12">
        <v>60</v>
      </c>
      <c r="B64" s="6" t="s">
        <v>66</v>
      </c>
      <c r="C64" s="52" t="s">
        <v>67</v>
      </c>
      <c r="D64" s="13">
        <v>0.87126197184922927</v>
      </c>
      <c r="E64" s="14">
        <v>39.64241971913993</v>
      </c>
      <c r="F64" s="15">
        <v>0.99939830495348392</v>
      </c>
      <c r="G64" s="16">
        <v>1</v>
      </c>
      <c r="H64" s="17">
        <v>0.99979513205037596</v>
      </c>
      <c r="I64" s="16">
        <v>1</v>
      </c>
      <c r="J64" s="15">
        <v>0.97901307196463028</v>
      </c>
      <c r="K64" s="18">
        <v>2</v>
      </c>
      <c r="L64" s="15">
        <v>0.92361604021117416</v>
      </c>
      <c r="M64" s="18">
        <v>1.4543063554255777</v>
      </c>
      <c r="N64" s="15">
        <v>-8.8552097042031333E-2</v>
      </c>
      <c r="O64" s="18">
        <v>3</v>
      </c>
      <c r="P64" s="15">
        <v>2.2583817876237406E-4</v>
      </c>
      <c r="Q64" s="18">
        <v>2.9322485463712877</v>
      </c>
      <c r="R64" s="15">
        <v>0.56288134221334185</v>
      </c>
      <c r="S64" s="19">
        <v>1.6430083888333866</v>
      </c>
      <c r="T64" s="15">
        <v>7.174093714153984E-2</v>
      </c>
      <c r="U64" s="18">
        <v>3.36285642850968</v>
      </c>
      <c r="V64" s="15">
        <v>0</v>
      </c>
      <c r="W64" s="18">
        <v>2.5</v>
      </c>
      <c r="X64" s="15">
        <v>0</v>
      </c>
      <c r="Y64" s="18">
        <v>1.25</v>
      </c>
      <c r="Z64" s="15">
        <v>0</v>
      </c>
      <c r="AA64" s="18">
        <v>1.25</v>
      </c>
      <c r="AB64" s="15">
        <v>-0.22893367235507045</v>
      </c>
      <c r="AC64" s="18">
        <v>0</v>
      </c>
      <c r="AD64" s="20">
        <v>2.0365000000000002</v>
      </c>
      <c r="AE64" s="18">
        <v>4.5</v>
      </c>
      <c r="AF64" s="20">
        <v>2.3696999999999999</v>
      </c>
      <c r="AG64" s="77">
        <v>1.5</v>
      </c>
      <c r="AH64" s="20">
        <v>4.0518000000000001</v>
      </c>
      <c r="AI64" s="18">
        <v>4.5</v>
      </c>
      <c r="AJ64" s="21">
        <v>0.56531957849599801</v>
      </c>
      <c r="AK64" s="28">
        <v>0</v>
      </c>
      <c r="AL64" s="22">
        <v>15.421810359093184</v>
      </c>
      <c r="AM64" s="18">
        <v>3</v>
      </c>
      <c r="AN64" s="25"/>
      <c r="AO64" s="25">
        <v>0.75</v>
      </c>
      <c r="AP64" s="31"/>
      <c r="AQ64" s="32">
        <v>2</v>
      </c>
      <c r="AR64" s="23">
        <v>42766</v>
      </c>
      <c r="AS64" s="18">
        <v>1</v>
      </c>
      <c r="AT64" s="24">
        <v>43160.275983796295</v>
      </c>
      <c r="AU64" s="18">
        <v>1</v>
      </c>
    </row>
    <row r="65" spans="1:47" ht="25.5" x14ac:dyDescent="0.25">
      <c r="A65" s="12">
        <v>61</v>
      </c>
      <c r="B65" s="6" t="s">
        <v>82</v>
      </c>
      <c r="C65" s="52" t="s">
        <v>472</v>
      </c>
      <c r="D65" s="13">
        <v>0.86946525929033791</v>
      </c>
      <c r="E65" s="14">
        <v>39.560669297710376</v>
      </c>
      <c r="F65" s="15">
        <v>0.96886714469432289</v>
      </c>
      <c r="G65" s="16">
        <v>1</v>
      </c>
      <c r="H65" s="17">
        <v>0.91338396672034916</v>
      </c>
      <c r="I65" s="16">
        <v>0.19119952457641626</v>
      </c>
      <c r="J65" s="15">
        <v>0.93436041279999993</v>
      </c>
      <c r="K65" s="18">
        <v>1.7914721706666652</v>
      </c>
      <c r="L65" s="15">
        <v>0.88119768406682608</v>
      </c>
      <c r="M65" s="18">
        <v>0.9552668713744239</v>
      </c>
      <c r="N65" s="15">
        <v>-0.11444336155086936</v>
      </c>
      <c r="O65" s="18">
        <v>3</v>
      </c>
      <c r="P65" s="15">
        <v>-1.8109711456557487E-2</v>
      </c>
      <c r="Q65" s="18">
        <v>3</v>
      </c>
      <c r="R65" s="15">
        <v>0.51963691697485959</v>
      </c>
      <c r="S65" s="19">
        <v>1.3727307310928725</v>
      </c>
      <c r="T65" s="15">
        <v>8.2499831436676718E-2</v>
      </c>
      <c r="U65" s="18">
        <v>3.75</v>
      </c>
      <c r="V65" s="15">
        <v>0</v>
      </c>
      <c r="W65" s="18">
        <v>2.5</v>
      </c>
      <c r="X65" s="15">
        <v>0</v>
      </c>
      <c r="Y65" s="18">
        <v>1.25</v>
      </c>
      <c r="Z65" s="15">
        <v>0.22090000000000001</v>
      </c>
      <c r="AA65" s="18">
        <v>0</v>
      </c>
      <c r="AB65" s="15">
        <v>0.13104634549861444</v>
      </c>
      <c r="AC65" s="18">
        <v>2.5</v>
      </c>
      <c r="AD65" s="20">
        <v>3.0666000000000002</v>
      </c>
      <c r="AE65" s="18">
        <v>4.5</v>
      </c>
      <c r="AF65" s="20">
        <v>1.7125999999999999</v>
      </c>
      <c r="AG65" s="77">
        <v>0</v>
      </c>
      <c r="AH65" s="20">
        <v>4.0023</v>
      </c>
      <c r="AI65" s="18">
        <v>4.5</v>
      </c>
      <c r="AJ65" s="21">
        <v>0.60006469266252704</v>
      </c>
      <c r="AK65" s="28">
        <v>1.5</v>
      </c>
      <c r="AL65" s="22">
        <v>15.325203252032521</v>
      </c>
      <c r="AM65" s="18">
        <v>3</v>
      </c>
      <c r="AN65" s="25"/>
      <c r="AO65" s="25">
        <v>0.75</v>
      </c>
      <c r="AP65" s="31"/>
      <c r="AQ65" s="32">
        <v>2</v>
      </c>
      <c r="AR65" s="23">
        <v>42766</v>
      </c>
      <c r="AS65" s="18">
        <v>1</v>
      </c>
      <c r="AT65" s="24">
        <v>43250</v>
      </c>
      <c r="AU65" s="18">
        <v>1</v>
      </c>
    </row>
    <row r="66" spans="1:47" ht="15.75" x14ac:dyDescent="0.25">
      <c r="A66" s="12">
        <v>62</v>
      </c>
      <c r="B66" s="6" t="s">
        <v>110</v>
      </c>
      <c r="C66" s="52" t="s">
        <v>111</v>
      </c>
      <c r="D66" s="13">
        <v>0.86816043929942865</v>
      </c>
      <c r="E66" s="14">
        <v>39.501299988124003</v>
      </c>
      <c r="F66" s="15">
        <v>0.98593714735963855</v>
      </c>
      <c r="G66" s="16">
        <v>1</v>
      </c>
      <c r="H66" s="17">
        <v>0.98815197907709584</v>
      </c>
      <c r="I66" s="16">
        <v>1</v>
      </c>
      <c r="J66" s="15">
        <v>0.91741440444034916</v>
      </c>
      <c r="K66" s="18">
        <v>1.5655253925379884</v>
      </c>
      <c r="L66" s="15">
        <v>0.83848106002021638</v>
      </c>
      <c r="M66" s="18">
        <v>0.45271835317901571</v>
      </c>
      <c r="N66" s="15">
        <v>-0.10782622664462037</v>
      </c>
      <c r="O66" s="18">
        <v>3</v>
      </c>
      <c r="P66" s="15">
        <v>0</v>
      </c>
      <c r="Q66" s="18">
        <v>3</v>
      </c>
      <c r="R66" s="15">
        <v>0.50494539908221836</v>
      </c>
      <c r="S66" s="19">
        <v>1.2809087442638647</v>
      </c>
      <c r="T66" s="15">
        <v>6.2867510956793549E-2</v>
      </c>
      <c r="U66" s="18">
        <v>2.9469145760996973</v>
      </c>
      <c r="V66" s="15">
        <v>0</v>
      </c>
      <c r="W66" s="18">
        <v>2.5</v>
      </c>
      <c r="X66" s="15">
        <v>8.9999999999999998E-4</v>
      </c>
      <c r="Y66" s="18">
        <v>1.1375</v>
      </c>
      <c r="Z66" s="15">
        <v>7.0000000000000001E-3</v>
      </c>
      <c r="AA66" s="18">
        <v>0.375</v>
      </c>
      <c r="AB66" s="15">
        <v>-6.0436024677393903E-2</v>
      </c>
      <c r="AC66" s="18">
        <v>1.4927329220434351</v>
      </c>
      <c r="AD66" s="20">
        <v>2.2086999999999999</v>
      </c>
      <c r="AE66" s="18">
        <v>4.5</v>
      </c>
      <c r="AF66" s="20">
        <v>2.4148999999999998</v>
      </c>
      <c r="AG66" s="77">
        <v>1.5</v>
      </c>
      <c r="AH66" s="20">
        <v>4.4645999999999999</v>
      </c>
      <c r="AI66" s="18">
        <v>4.5</v>
      </c>
      <c r="AJ66" s="21">
        <v>0.63222195795683966</v>
      </c>
      <c r="AK66" s="28">
        <v>1.5</v>
      </c>
      <c r="AL66" s="22">
        <v>20.018591772151893</v>
      </c>
      <c r="AM66" s="18">
        <v>3</v>
      </c>
      <c r="AN66" s="25"/>
      <c r="AO66" s="25">
        <v>0.75</v>
      </c>
      <c r="AP66" s="31"/>
      <c r="AQ66" s="32">
        <v>2</v>
      </c>
      <c r="AR66" s="23">
        <v>42767</v>
      </c>
      <c r="AS66" s="18">
        <v>1</v>
      </c>
      <c r="AT66" s="24">
        <v>43160.852129629631</v>
      </c>
      <c r="AU66" s="18">
        <v>1</v>
      </c>
    </row>
    <row r="67" spans="1:47" ht="25.5" x14ac:dyDescent="0.25">
      <c r="A67" s="12">
        <v>63</v>
      </c>
      <c r="B67" s="6" t="s">
        <v>181</v>
      </c>
      <c r="C67" s="52" t="s">
        <v>182</v>
      </c>
      <c r="D67" s="13">
        <v>0.86594052966935953</v>
      </c>
      <c r="E67" s="14">
        <v>39.400294099955858</v>
      </c>
      <c r="F67" s="15">
        <v>0.98643481807673083</v>
      </c>
      <c r="G67" s="16">
        <v>1</v>
      </c>
      <c r="H67" s="17">
        <v>0.99971695704236629</v>
      </c>
      <c r="I67" s="16">
        <v>1</v>
      </c>
      <c r="J67" s="15">
        <v>0.89418153639433628</v>
      </c>
      <c r="K67" s="18">
        <v>1.2557538185911499</v>
      </c>
      <c r="L67" s="15">
        <v>0.99018859443478258</v>
      </c>
      <c r="M67" s="18">
        <v>2</v>
      </c>
      <c r="N67" s="15">
        <v>-5.4238942932796456E-2</v>
      </c>
      <c r="O67" s="18">
        <v>3</v>
      </c>
      <c r="P67" s="15">
        <v>0</v>
      </c>
      <c r="Q67" s="18">
        <v>3</v>
      </c>
      <c r="R67" s="15">
        <v>0.43938239832082149</v>
      </c>
      <c r="S67" s="19">
        <v>0.87113998950513427</v>
      </c>
      <c r="T67" s="15">
        <v>0.1281065182281258</v>
      </c>
      <c r="U67" s="18">
        <v>3.75</v>
      </c>
      <c r="V67" s="15">
        <v>0</v>
      </c>
      <c r="W67" s="18">
        <v>2.5</v>
      </c>
      <c r="X67" s="15">
        <v>0</v>
      </c>
      <c r="Y67" s="18">
        <v>1.25</v>
      </c>
      <c r="Z67" s="15">
        <v>0</v>
      </c>
      <c r="AA67" s="18">
        <v>1.25</v>
      </c>
      <c r="AB67" s="15">
        <v>-0.13359598248842527</v>
      </c>
      <c r="AC67" s="18">
        <v>0.2734002918595787</v>
      </c>
      <c r="AD67" s="20">
        <v>2.3917000000000002</v>
      </c>
      <c r="AE67" s="18">
        <v>4.5</v>
      </c>
      <c r="AF67" s="20">
        <v>1.9984999999999999</v>
      </c>
      <c r="AG67" s="77">
        <v>1.5</v>
      </c>
      <c r="AH67" s="20">
        <v>2.343</v>
      </c>
      <c r="AI67" s="18">
        <v>4.5</v>
      </c>
      <c r="AJ67" s="21">
        <v>0.5918248219678538</v>
      </c>
      <c r="AK67" s="28">
        <v>0</v>
      </c>
      <c r="AL67" s="22">
        <v>12.566989642499177</v>
      </c>
      <c r="AM67" s="18">
        <v>3</v>
      </c>
      <c r="AN67" s="25"/>
      <c r="AO67" s="25">
        <v>0.75</v>
      </c>
      <c r="AP67" s="31"/>
      <c r="AQ67" s="32">
        <v>2</v>
      </c>
      <c r="AR67" s="23">
        <v>42765</v>
      </c>
      <c r="AS67" s="18">
        <v>1</v>
      </c>
      <c r="AT67" s="24">
        <v>43159.598113425927</v>
      </c>
      <c r="AU67" s="18">
        <v>1</v>
      </c>
    </row>
    <row r="68" spans="1:47" ht="15.75" x14ac:dyDescent="0.25">
      <c r="A68" s="12">
        <v>64</v>
      </c>
      <c r="B68" s="6" t="s">
        <v>121</v>
      </c>
      <c r="C68" s="52" t="s">
        <v>122</v>
      </c>
      <c r="D68" s="13">
        <v>0.86518750211952189</v>
      </c>
      <c r="E68" s="14">
        <v>39.366031346438248</v>
      </c>
      <c r="F68" s="15">
        <v>0.99942045906008203</v>
      </c>
      <c r="G68" s="16">
        <v>1</v>
      </c>
      <c r="H68" s="17">
        <v>0.99541738865119778</v>
      </c>
      <c r="I68" s="16">
        <v>1</v>
      </c>
      <c r="J68" s="15">
        <v>0.97037254846348164</v>
      </c>
      <c r="K68" s="18">
        <v>2</v>
      </c>
      <c r="L68" s="15">
        <v>0.9806184765690229</v>
      </c>
      <c r="M68" s="18">
        <v>2</v>
      </c>
      <c r="N68" s="15">
        <v>-3.104080174592609E-4</v>
      </c>
      <c r="O68" s="18">
        <v>3</v>
      </c>
      <c r="P68" s="15">
        <v>2.9465621785391659E-3</v>
      </c>
      <c r="Q68" s="18">
        <v>2.1160313464382501</v>
      </c>
      <c r="R68" s="15">
        <v>0.77548833771471937</v>
      </c>
      <c r="S68" s="19">
        <v>2.5</v>
      </c>
      <c r="T68" s="15">
        <v>-4.8832524886162409E-2</v>
      </c>
      <c r="U68" s="18">
        <v>0</v>
      </c>
      <c r="V68" s="15">
        <v>0</v>
      </c>
      <c r="W68" s="18">
        <v>2.5</v>
      </c>
      <c r="X68" s="15">
        <v>0</v>
      </c>
      <c r="Y68" s="18">
        <v>1.25</v>
      </c>
      <c r="Z68" s="15">
        <v>0</v>
      </c>
      <c r="AA68" s="18">
        <v>1.25</v>
      </c>
      <c r="AB68" s="15">
        <v>0.10416519150546223</v>
      </c>
      <c r="AC68" s="18">
        <v>2.5</v>
      </c>
      <c r="AD68" s="20">
        <v>2.2663000000000002</v>
      </c>
      <c r="AE68" s="18">
        <v>4.5</v>
      </c>
      <c r="AF68" s="20">
        <v>2.1993999999999998</v>
      </c>
      <c r="AG68" s="77">
        <v>1.5</v>
      </c>
      <c r="AH68" s="20">
        <v>5.2045000000000003</v>
      </c>
      <c r="AI68" s="18">
        <v>4.5</v>
      </c>
      <c r="AJ68" s="21">
        <v>0.55510644292957334</v>
      </c>
      <c r="AK68" s="28">
        <v>0</v>
      </c>
      <c r="AL68" s="22">
        <v>16.035885167464105</v>
      </c>
      <c r="AM68" s="18">
        <v>3</v>
      </c>
      <c r="AN68" s="25"/>
      <c r="AO68" s="25">
        <v>0.75</v>
      </c>
      <c r="AP68" s="31"/>
      <c r="AQ68" s="32">
        <v>2</v>
      </c>
      <c r="AR68" s="23">
        <v>42766</v>
      </c>
      <c r="AS68" s="18">
        <v>1</v>
      </c>
      <c r="AT68" s="24">
        <v>43159.349085648151</v>
      </c>
      <c r="AU68" s="18">
        <v>1</v>
      </c>
    </row>
    <row r="69" spans="1:47" ht="30" x14ac:dyDescent="0.25">
      <c r="A69" s="12">
        <v>65</v>
      </c>
      <c r="B69" s="6" t="s">
        <v>172</v>
      </c>
      <c r="C69" s="52" t="s">
        <v>173</v>
      </c>
      <c r="D69" s="13">
        <v>0.8643651643741781</v>
      </c>
      <c r="E69" s="14">
        <v>38.032067232463838</v>
      </c>
      <c r="F69" s="15">
        <v>0.99828702810683312</v>
      </c>
      <c r="G69" s="16">
        <v>1</v>
      </c>
      <c r="H69" s="17">
        <v>0.96790515751219941</v>
      </c>
      <c r="I69" s="16">
        <v>0.97007367874570549</v>
      </c>
      <c r="J69" s="15">
        <v>0.89825645221609052</v>
      </c>
      <c r="K69" s="18">
        <v>1.3100860295478731</v>
      </c>
      <c r="L69" s="15">
        <v>0.98964880129155186</v>
      </c>
      <c r="M69" s="18">
        <v>2</v>
      </c>
      <c r="N69" s="15">
        <v>-5.0319300242645824E-2</v>
      </c>
      <c r="O69" s="18">
        <v>3</v>
      </c>
      <c r="P69" s="15">
        <v>4.8245669027250135E-4</v>
      </c>
      <c r="Q69" s="18">
        <v>2.8552629929182496</v>
      </c>
      <c r="R69" s="15">
        <v>0.34489872465384086</v>
      </c>
      <c r="S69" s="19">
        <v>0.28061702908650543</v>
      </c>
      <c r="T69" s="15">
        <v>7.660858671286408E-2</v>
      </c>
      <c r="U69" s="18">
        <v>3.5910275021655034</v>
      </c>
      <c r="V69" s="15">
        <v>0</v>
      </c>
      <c r="W69" s="18">
        <v>2.5</v>
      </c>
      <c r="X69" s="15">
        <v>0</v>
      </c>
      <c r="Y69" s="18">
        <v>1.25</v>
      </c>
      <c r="Z69" s="15">
        <v>0</v>
      </c>
      <c r="AA69" s="18">
        <v>1.25</v>
      </c>
      <c r="AB69" s="15">
        <v>0.20360449702346309</v>
      </c>
      <c r="AC69" s="18">
        <v>2.5</v>
      </c>
      <c r="AD69" s="20">
        <v>2.4342000000000001</v>
      </c>
      <c r="AE69" s="18">
        <v>4.5</v>
      </c>
      <c r="AF69" s="20">
        <v>0</v>
      </c>
      <c r="AG69" s="77" t="s">
        <v>509</v>
      </c>
      <c r="AH69" s="20">
        <v>4.6395</v>
      </c>
      <c r="AI69" s="18">
        <v>4.5</v>
      </c>
      <c r="AJ69" s="21">
        <v>0.54869974443526381</v>
      </c>
      <c r="AK69" s="28">
        <v>0</v>
      </c>
      <c r="AL69" s="22">
        <v>12.757120946538123</v>
      </c>
      <c r="AM69" s="18">
        <v>3</v>
      </c>
      <c r="AN69" s="25"/>
      <c r="AO69" s="25">
        <v>0.52499999999999991</v>
      </c>
      <c r="AP69" s="31"/>
      <c r="AQ69" s="32">
        <v>2</v>
      </c>
      <c r="AR69" s="23">
        <v>42916</v>
      </c>
      <c r="AS69" s="18">
        <v>0</v>
      </c>
      <c r="AT69" s="24">
        <v>43159.709733796299</v>
      </c>
      <c r="AU69" s="18">
        <v>1</v>
      </c>
    </row>
    <row r="70" spans="1:47" ht="30" x14ac:dyDescent="0.25">
      <c r="A70" s="12">
        <v>66</v>
      </c>
      <c r="B70" s="6" t="s">
        <v>375</v>
      </c>
      <c r="C70" s="52" t="s">
        <v>376</v>
      </c>
      <c r="D70" s="13">
        <v>0.86432343280894319</v>
      </c>
      <c r="E70" s="14">
        <v>38.030231043593503</v>
      </c>
      <c r="F70" s="15">
        <v>0.97182211541771346</v>
      </c>
      <c r="G70" s="16">
        <v>1</v>
      </c>
      <c r="H70" s="17">
        <v>0.99082379993388303</v>
      </c>
      <c r="I70" s="16">
        <v>1</v>
      </c>
      <c r="J70" s="15">
        <v>0.92118042967068825</v>
      </c>
      <c r="K70" s="18">
        <v>1.6157390622758427</v>
      </c>
      <c r="L70" s="15">
        <v>0.82055248588902274</v>
      </c>
      <c r="M70" s="18">
        <v>0.24179395163556114</v>
      </c>
      <c r="N70" s="15">
        <v>0</v>
      </c>
      <c r="O70" s="18">
        <v>3</v>
      </c>
      <c r="P70" s="15">
        <v>0</v>
      </c>
      <c r="Q70" s="18">
        <v>3</v>
      </c>
      <c r="R70" s="15">
        <v>0.28595018486907903</v>
      </c>
      <c r="S70" s="19">
        <v>0</v>
      </c>
      <c r="T70" s="15">
        <v>5.168422463321809E-2</v>
      </c>
      <c r="U70" s="18">
        <v>2.4226980296820981</v>
      </c>
      <c r="V70" s="15">
        <v>0</v>
      </c>
      <c r="W70" s="18">
        <v>2.5</v>
      </c>
      <c r="X70" s="15">
        <v>0</v>
      </c>
      <c r="Y70" s="18">
        <v>1.25</v>
      </c>
      <c r="Z70" s="15">
        <v>0</v>
      </c>
      <c r="AA70" s="18">
        <v>1.25</v>
      </c>
      <c r="AB70" s="15">
        <v>0.25494693462403117</v>
      </c>
      <c r="AC70" s="18">
        <v>2.5</v>
      </c>
      <c r="AD70" s="20">
        <v>2.3334000000000001</v>
      </c>
      <c r="AE70" s="18">
        <v>4.5</v>
      </c>
      <c r="AF70" s="20">
        <v>0</v>
      </c>
      <c r="AG70" s="77" t="s">
        <v>508</v>
      </c>
      <c r="AH70" s="20">
        <v>2.0773999999999999</v>
      </c>
      <c r="AI70" s="18">
        <v>4.5</v>
      </c>
      <c r="AJ70" s="21">
        <v>0.67591674328871887</v>
      </c>
      <c r="AK70" s="28">
        <v>1.5</v>
      </c>
      <c r="AL70" s="22">
        <v>13.16634578359645</v>
      </c>
      <c r="AM70" s="18">
        <v>3</v>
      </c>
      <c r="AN70" s="25"/>
      <c r="AO70" s="25">
        <v>0.75</v>
      </c>
      <c r="AP70" s="31"/>
      <c r="AQ70" s="32">
        <v>2</v>
      </c>
      <c r="AR70" s="23">
        <v>42766</v>
      </c>
      <c r="AS70" s="18">
        <v>1</v>
      </c>
      <c r="AT70" s="24">
        <v>43160.769432870373</v>
      </c>
      <c r="AU70" s="18">
        <v>1</v>
      </c>
    </row>
    <row r="71" spans="1:47" ht="30" x14ac:dyDescent="0.25">
      <c r="A71" s="12">
        <v>67</v>
      </c>
      <c r="B71" s="6" t="s">
        <v>145</v>
      </c>
      <c r="C71" s="52" t="s">
        <v>146</v>
      </c>
      <c r="D71" s="13">
        <v>0.86356110269275177</v>
      </c>
      <c r="E71" s="14">
        <v>37.996688518481079</v>
      </c>
      <c r="F71" s="15">
        <v>0.99756350182828035</v>
      </c>
      <c r="G71" s="16">
        <v>1</v>
      </c>
      <c r="H71" s="17">
        <v>1</v>
      </c>
      <c r="I71" s="16">
        <v>1</v>
      </c>
      <c r="J71" s="15">
        <v>0.97108884492835412</v>
      </c>
      <c r="K71" s="18">
        <v>2</v>
      </c>
      <c r="L71" s="15">
        <v>0.97079216596986861</v>
      </c>
      <c r="M71" s="18">
        <v>2</v>
      </c>
      <c r="N71" s="15">
        <v>-0.1245873668659047</v>
      </c>
      <c r="O71" s="18">
        <v>3</v>
      </c>
      <c r="P71" s="15">
        <v>0</v>
      </c>
      <c r="Q71" s="18">
        <v>3</v>
      </c>
      <c r="R71" s="15">
        <v>0.38747016295697323</v>
      </c>
      <c r="S71" s="19">
        <v>0.5466885184810828</v>
      </c>
      <c r="T71" s="15">
        <v>-9.03314761596552E-4</v>
      </c>
      <c r="U71" s="18">
        <v>0</v>
      </c>
      <c r="V71" s="15">
        <v>0</v>
      </c>
      <c r="W71" s="18">
        <v>2.5</v>
      </c>
      <c r="X71" s="15">
        <v>0</v>
      </c>
      <c r="Y71" s="18">
        <v>1.25</v>
      </c>
      <c r="Z71" s="15">
        <v>0</v>
      </c>
      <c r="AA71" s="18">
        <v>1.25</v>
      </c>
      <c r="AB71" s="15">
        <v>5.5281994548127641E-2</v>
      </c>
      <c r="AC71" s="18">
        <v>2.5</v>
      </c>
      <c r="AD71" s="20">
        <v>2.6381999999999999</v>
      </c>
      <c r="AE71" s="18">
        <v>4.5</v>
      </c>
      <c r="AF71" s="20">
        <v>0</v>
      </c>
      <c r="AG71" s="77" t="s">
        <v>508</v>
      </c>
      <c r="AH71" s="20">
        <v>8.0517000000000003</v>
      </c>
      <c r="AI71" s="18">
        <v>4.5</v>
      </c>
      <c r="AJ71" s="21">
        <v>0.63714611493092099</v>
      </c>
      <c r="AK71" s="28">
        <v>1.5</v>
      </c>
      <c r="AL71" s="22">
        <v>11.737839689426814</v>
      </c>
      <c r="AM71" s="18">
        <v>3</v>
      </c>
      <c r="AN71" s="25"/>
      <c r="AO71" s="25">
        <v>0.44999999999999996</v>
      </c>
      <c r="AP71" s="31"/>
      <c r="AQ71" s="32">
        <v>2</v>
      </c>
      <c r="AR71" s="23">
        <v>42765</v>
      </c>
      <c r="AS71" s="18">
        <v>1</v>
      </c>
      <c r="AT71" s="24">
        <v>43159.420648148145</v>
      </c>
      <c r="AU71" s="18">
        <v>1</v>
      </c>
    </row>
    <row r="72" spans="1:47" ht="30" x14ac:dyDescent="0.25">
      <c r="A72" s="12">
        <v>68</v>
      </c>
      <c r="B72" s="6" t="s">
        <v>89</v>
      </c>
      <c r="C72" s="52" t="s">
        <v>90</v>
      </c>
      <c r="D72" s="13">
        <v>0.86337517296300093</v>
      </c>
      <c r="E72" s="14">
        <v>34.103319332038538</v>
      </c>
      <c r="F72" s="15">
        <v>0.97565268743363365</v>
      </c>
      <c r="G72" s="16">
        <v>1</v>
      </c>
      <c r="H72" s="17">
        <v>0.96090100107016896</v>
      </c>
      <c r="I72" s="16">
        <v>0.87001430100241328</v>
      </c>
      <c r="J72" s="15">
        <v>0.93083376305058052</v>
      </c>
      <c r="K72" s="18">
        <v>1.7444501740077398</v>
      </c>
      <c r="L72" s="15">
        <v>0.99465694212077316</v>
      </c>
      <c r="M72" s="18">
        <v>2</v>
      </c>
      <c r="N72" s="15">
        <v>-4.9587754176425837E-2</v>
      </c>
      <c r="O72" s="18">
        <v>3</v>
      </c>
      <c r="P72" s="15">
        <v>4.9838358380050558E-4</v>
      </c>
      <c r="Q72" s="18">
        <v>2.8504849248598481</v>
      </c>
      <c r="R72" s="15">
        <v>0.77997507950534206</v>
      </c>
      <c r="S72" s="19">
        <v>2.5</v>
      </c>
      <c r="T72" s="15">
        <v>4.7751891886262054E-2</v>
      </c>
      <c r="U72" s="18">
        <v>2.238369932168534</v>
      </c>
      <c r="V72" s="15">
        <v>0</v>
      </c>
      <c r="W72" s="18">
        <v>2.5</v>
      </c>
      <c r="X72" s="15">
        <v>4.0000000000000002E-4</v>
      </c>
      <c r="Y72" s="18">
        <v>1.2000000000000002</v>
      </c>
      <c r="Z72" s="15">
        <v>0</v>
      </c>
      <c r="AA72" s="18">
        <v>1.25</v>
      </c>
      <c r="AB72" s="15">
        <v>0.327367613070149</v>
      </c>
      <c r="AC72" s="18">
        <v>2.5</v>
      </c>
      <c r="AD72" s="20">
        <v>2.2559999999999998</v>
      </c>
      <c r="AE72" s="18">
        <v>4.5</v>
      </c>
      <c r="AF72" s="20">
        <v>0</v>
      </c>
      <c r="AG72" s="77" t="s">
        <v>508</v>
      </c>
      <c r="AH72" s="20">
        <v>0</v>
      </c>
      <c r="AI72" s="18" t="s">
        <v>510</v>
      </c>
      <c r="AJ72" s="21">
        <v>0.63477793731906518</v>
      </c>
      <c r="AK72" s="28">
        <v>1.5</v>
      </c>
      <c r="AL72" s="22">
        <v>7.7840030911901028</v>
      </c>
      <c r="AM72" s="18">
        <v>0</v>
      </c>
      <c r="AN72" s="25"/>
      <c r="AO72" s="25">
        <v>0.44999999999999996</v>
      </c>
      <c r="AP72" s="33"/>
      <c r="AQ72" s="32">
        <v>2</v>
      </c>
      <c r="AR72" s="23">
        <v>42767</v>
      </c>
      <c r="AS72" s="18">
        <v>1</v>
      </c>
      <c r="AT72" s="24">
        <v>43160.649976851855</v>
      </c>
      <c r="AU72" s="18">
        <v>1</v>
      </c>
    </row>
    <row r="73" spans="1:47" ht="30" x14ac:dyDescent="0.25">
      <c r="A73" s="12">
        <v>69</v>
      </c>
      <c r="B73" s="6" t="s">
        <v>16</v>
      </c>
      <c r="C73" s="52" t="s">
        <v>17</v>
      </c>
      <c r="D73" s="13">
        <v>0.85973617927453605</v>
      </c>
      <c r="E73" s="14">
        <v>37.828391888079587</v>
      </c>
      <c r="F73" s="15">
        <v>0.99323091555724963</v>
      </c>
      <c r="G73" s="16">
        <v>1</v>
      </c>
      <c r="H73" s="17">
        <v>0.99497906481808218</v>
      </c>
      <c r="I73" s="16">
        <v>1</v>
      </c>
      <c r="J73" s="15">
        <v>0.88122674061087558</v>
      </c>
      <c r="K73" s="18">
        <v>1.0830232081450073</v>
      </c>
      <c r="L73" s="15">
        <v>0.97657613037182922</v>
      </c>
      <c r="M73" s="18">
        <v>2</v>
      </c>
      <c r="N73" s="15">
        <v>-0.1803858566479884</v>
      </c>
      <c r="O73" s="18">
        <v>3</v>
      </c>
      <c r="P73" s="15">
        <v>4.4269333740944779E-2</v>
      </c>
      <c r="Q73" s="18">
        <v>0</v>
      </c>
      <c r="R73" s="15">
        <v>0.5198712836750522</v>
      </c>
      <c r="S73" s="19">
        <v>1.3741955229690761</v>
      </c>
      <c r="T73" s="15">
        <v>5.5918360681930679E-2</v>
      </c>
      <c r="U73" s="18">
        <v>2.6211731569655008</v>
      </c>
      <c r="V73" s="15">
        <v>0</v>
      </c>
      <c r="W73" s="18">
        <v>2.5</v>
      </c>
      <c r="X73" s="15">
        <v>0</v>
      </c>
      <c r="Y73" s="18">
        <v>1.25</v>
      </c>
      <c r="Z73" s="15">
        <v>0</v>
      </c>
      <c r="AA73" s="18">
        <v>1.25</v>
      </c>
      <c r="AB73" s="15">
        <v>0.12022055403755011</v>
      </c>
      <c r="AC73" s="18">
        <v>2.5</v>
      </c>
      <c r="AD73" s="20">
        <v>2.9689000000000001</v>
      </c>
      <c r="AE73" s="18">
        <v>4.5</v>
      </c>
      <c r="AF73" s="20">
        <v>0</v>
      </c>
      <c r="AG73" s="77" t="s">
        <v>508</v>
      </c>
      <c r="AH73" s="20">
        <v>7.6555</v>
      </c>
      <c r="AI73" s="18">
        <v>4.5</v>
      </c>
      <c r="AJ73" s="21">
        <v>0.6114332065998106</v>
      </c>
      <c r="AK73" s="28">
        <v>1.5</v>
      </c>
      <c r="AL73" s="22">
        <v>13.298475915007236</v>
      </c>
      <c r="AM73" s="18">
        <v>3</v>
      </c>
      <c r="AN73" s="25"/>
      <c r="AO73" s="25">
        <v>0.75</v>
      </c>
      <c r="AP73" s="31"/>
      <c r="AQ73" s="32">
        <v>2</v>
      </c>
      <c r="AR73" s="23">
        <v>42766</v>
      </c>
      <c r="AS73" s="18">
        <v>1</v>
      </c>
      <c r="AT73" s="24">
        <v>43160.639155092591</v>
      </c>
      <c r="AU73" s="18">
        <v>1</v>
      </c>
    </row>
    <row r="74" spans="1:47" ht="25.5" x14ac:dyDescent="0.25">
      <c r="A74" s="12">
        <v>70</v>
      </c>
      <c r="B74" s="6" t="s">
        <v>481</v>
      </c>
      <c r="C74" s="52" t="s">
        <v>461</v>
      </c>
      <c r="D74" s="13">
        <v>0.85968215757765754</v>
      </c>
      <c r="E74" s="14">
        <v>39.11553816978342</v>
      </c>
      <c r="F74" s="15">
        <v>0.98823629523182988</v>
      </c>
      <c r="G74" s="16">
        <v>1</v>
      </c>
      <c r="H74" s="17">
        <v>0.99935158328327889</v>
      </c>
      <c r="I74" s="16">
        <v>1</v>
      </c>
      <c r="J74" s="15">
        <v>0.87984788226631716</v>
      </c>
      <c r="K74" s="18">
        <v>1.0646384302175615</v>
      </c>
      <c r="L74" s="15">
        <v>0.96532785858547976</v>
      </c>
      <c r="M74" s="18">
        <v>1.9450336304174083</v>
      </c>
      <c r="N74" s="15">
        <v>-2.0841561580848884E-2</v>
      </c>
      <c r="O74" s="18">
        <v>3</v>
      </c>
      <c r="P74" s="15">
        <v>6.5442973855027791E-3</v>
      </c>
      <c r="Q74" s="18">
        <v>1.0367107843491663</v>
      </c>
      <c r="R74" s="15">
        <v>0.47106485196788522</v>
      </c>
      <c r="S74" s="19">
        <v>1.0691553247992827</v>
      </c>
      <c r="T74" s="15">
        <v>0.10300567701871732</v>
      </c>
      <c r="U74" s="18">
        <v>3.75</v>
      </c>
      <c r="V74" s="15">
        <v>0</v>
      </c>
      <c r="W74" s="18">
        <v>2.5</v>
      </c>
      <c r="X74" s="15">
        <v>0</v>
      </c>
      <c r="Y74" s="18">
        <v>1.25</v>
      </c>
      <c r="Z74" s="15">
        <v>0</v>
      </c>
      <c r="AA74" s="18">
        <v>1.25</v>
      </c>
      <c r="AB74" s="15">
        <v>0.13650168632437579</v>
      </c>
      <c r="AC74" s="18">
        <v>2.5</v>
      </c>
      <c r="AD74" s="20">
        <v>2.5638999999999998</v>
      </c>
      <c r="AE74" s="18">
        <v>4.5</v>
      </c>
      <c r="AF74" s="20">
        <v>2.1349</v>
      </c>
      <c r="AG74" s="77">
        <v>1.5</v>
      </c>
      <c r="AH74" s="20">
        <v>12.4617</v>
      </c>
      <c r="AI74" s="18">
        <v>4.5</v>
      </c>
      <c r="AJ74" s="21">
        <v>0.60072424826623672</v>
      </c>
      <c r="AK74" s="28">
        <v>1.5</v>
      </c>
      <c r="AL74" s="22">
        <v>13.847274954072251</v>
      </c>
      <c r="AM74" s="18">
        <v>3</v>
      </c>
      <c r="AN74" s="25"/>
      <c r="AO74" s="25">
        <v>0.75</v>
      </c>
      <c r="AP74" s="31">
        <v>2</v>
      </c>
      <c r="AQ74" s="25">
        <v>0</v>
      </c>
      <c r="AR74" s="23">
        <v>42765</v>
      </c>
      <c r="AS74" s="18">
        <v>1</v>
      </c>
      <c r="AT74" s="24">
        <v>43159.503275462965</v>
      </c>
      <c r="AU74" s="18">
        <v>1</v>
      </c>
    </row>
    <row r="75" spans="1:47" ht="38.25" x14ac:dyDescent="0.25">
      <c r="A75" s="12">
        <v>71</v>
      </c>
      <c r="B75" s="6" t="s">
        <v>58</v>
      </c>
      <c r="C75" s="52" t="s">
        <v>59</v>
      </c>
      <c r="D75" s="13">
        <v>0.85780722595048509</v>
      </c>
      <c r="E75" s="14">
        <v>39.030228780747073</v>
      </c>
      <c r="F75" s="15">
        <v>0.98817818498527921</v>
      </c>
      <c r="G75" s="16">
        <v>1</v>
      </c>
      <c r="H75" s="17">
        <v>0.9776776894834156</v>
      </c>
      <c r="I75" s="16">
        <v>1</v>
      </c>
      <c r="J75" s="15">
        <v>0.98817818498527921</v>
      </c>
      <c r="K75" s="18">
        <v>2</v>
      </c>
      <c r="L75" s="15">
        <v>0.9776776894834156</v>
      </c>
      <c r="M75" s="18">
        <v>2</v>
      </c>
      <c r="N75" s="15">
        <v>-9.9189394058791006E-4</v>
      </c>
      <c r="O75" s="18">
        <v>3</v>
      </c>
      <c r="P75" s="15">
        <v>-3.2662808267969901E-3</v>
      </c>
      <c r="Q75" s="18">
        <v>3</v>
      </c>
      <c r="R75" s="15">
        <v>0.50483660491953164</v>
      </c>
      <c r="S75" s="19">
        <v>1.2802287807470727</v>
      </c>
      <c r="T75" s="15">
        <v>-9.4404250321036498E-2</v>
      </c>
      <c r="U75" s="18">
        <v>0</v>
      </c>
      <c r="V75" s="15">
        <v>0</v>
      </c>
      <c r="W75" s="18">
        <v>2.5</v>
      </c>
      <c r="X75" s="15">
        <v>0</v>
      </c>
      <c r="Y75" s="18">
        <v>1.25</v>
      </c>
      <c r="Z75" s="15">
        <v>0</v>
      </c>
      <c r="AA75" s="18">
        <v>1.25</v>
      </c>
      <c r="AB75" s="15">
        <v>2.3094477190833951E-2</v>
      </c>
      <c r="AC75" s="18">
        <v>2.5</v>
      </c>
      <c r="AD75" s="20">
        <v>2.3142</v>
      </c>
      <c r="AE75" s="18">
        <v>4.5</v>
      </c>
      <c r="AF75" s="20">
        <v>2.3016000000000001</v>
      </c>
      <c r="AG75" s="77">
        <v>1.5</v>
      </c>
      <c r="AH75" s="20">
        <v>3.2189999999999999</v>
      </c>
      <c r="AI75" s="18">
        <v>4.5</v>
      </c>
      <c r="AJ75" s="21">
        <v>0.55988557666094485</v>
      </c>
      <c r="AK75" s="28">
        <v>0</v>
      </c>
      <c r="AL75" s="22">
        <v>11.612828606018683</v>
      </c>
      <c r="AM75" s="18">
        <v>3</v>
      </c>
      <c r="AN75" s="25"/>
      <c r="AO75" s="25">
        <v>0.75</v>
      </c>
      <c r="AP75" s="31"/>
      <c r="AQ75" s="32">
        <v>2</v>
      </c>
      <c r="AR75" s="23">
        <v>42766</v>
      </c>
      <c r="AS75" s="18">
        <v>1</v>
      </c>
      <c r="AT75" s="24">
        <v>43217.421851851854</v>
      </c>
      <c r="AU75" s="18">
        <v>1</v>
      </c>
    </row>
    <row r="76" spans="1:47" ht="30" x14ac:dyDescent="0.25">
      <c r="A76" s="12">
        <v>72</v>
      </c>
      <c r="B76" s="6" t="s">
        <v>62</v>
      </c>
      <c r="C76" s="52" t="s">
        <v>63</v>
      </c>
      <c r="D76" s="13">
        <v>0.8575582520749957</v>
      </c>
      <c r="E76" s="14">
        <v>37.732563091299809</v>
      </c>
      <c r="F76" s="15">
        <v>0.99644781464645049</v>
      </c>
      <c r="G76" s="16">
        <v>1</v>
      </c>
      <c r="H76" s="17">
        <v>0.9702593561270042</v>
      </c>
      <c r="I76" s="16">
        <v>1</v>
      </c>
      <c r="J76" s="15">
        <v>0.95266442632414661</v>
      </c>
      <c r="K76" s="18">
        <v>2</v>
      </c>
      <c r="L76" s="15">
        <v>0.9236912761150442</v>
      </c>
      <c r="M76" s="18">
        <v>1.4551914837064017</v>
      </c>
      <c r="N76" s="15">
        <v>-3.1034598181158113E-2</v>
      </c>
      <c r="O76" s="18">
        <v>3</v>
      </c>
      <c r="P76" s="15">
        <v>0</v>
      </c>
      <c r="Q76" s="18">
        <v>3</v>
      </c>
      <c r="R76" s="15">
        <v>0.62437945721494537</v>
      </c>
      <c r="S76" s="19">
        <v>2.0273716075934085</v>
      </c>
      <c r="T76" s="15">
        <v>-0.1217363686540488</v>
      </c>
      <c r="U76" s="18">
        <v>0</v>
      </c>
      <c r="V76" s="15">
        <v>0</v>
      </c>
      <c r="W76" s="18">
        <v>2.5</v>
      </c>
      <c r="X76" s="15">
        <v>0</v>
      </c>
      <c r="Y76" s="18">
        <v>1.25</v>
      </c>
      <c r="Z76" s="15">
        <v>0</v>
      </c>
      <c r="AA76" s="18">
        <v>1.25</v>
      </c>
      <c r="AB76" s="15">
        <v>4.8874715748388933E-2</v>
      </c>
      <c r="AC76" s="18">
        <v>2.5</v>
      </c>
      <c r="AD76" s="20">
        <v>2.1934</v>
      </c>
      <c r="AE76" s="18">
        <v>4.5</v>
      </c>
      <c r="AF76" s="20">
        <v>0</v>
      </c>
      <c r="AG76" s="77" t="s">
        <v>508</v>
      </c>
      <c r="AH76" s="20">
        <v>3.5423</v>
      </c>
      <c r="AI76" s="18">
        <v>4.5</v>
      </c>
      <c r="AJ76" s="21">
        <v>0.53364346902836002</v>
      </c>
      <c r="AK76" s="28">
        <v>0</v>
      </c>
      <c r="AL76" s="22">
        <v>17.746879334257976</v>
      </c>
      <c r="AM76" s="18">
        <v>3</v>
      </c>
      <c r="AN76" s="25"/>
      <c r="AO76" s="25">
        <v>0.75</v>
      </c>
      <c r="AP76" s="31"/>
      <c r="AQ76" s="32">
        <v>2</v>
      </c>
      <c r="AR76" s="23">
        <v>42766</v>
      </c>
      <c r="AS76" s="18">
        <v>1</v>
      </c>
      <c r="AT76" s="24">
        <v>43153.61613425926</v>
      </c>
      <c r="AU76" s="18">
        <v>1</v>
      </c>
    </row>
    <row r="77" spans="1:47" ht="25.5" x14ac:dyDescent="0.25">
      <c r="A77" s="12">
        <v>73</v>
      </c>
      <c r="B77" s="6" t="s">
        <v>295</v>
      </c>
      <c r="C77" s="52" t="s">
        <v>296</v>
      </c>
      <c r="D77" s="13">
        <v>0.85570573906235758</v>
      </c>
      <c r="E77" s="14">
        <v>38.93461112733727</v>
      </c>
      <c r="F77" s="15">
        <v>0.98954509068591612</v>
      </c>
      <c r="G77" s="16">
        <v>1</v>
      </c>
      <c r="H77" s="17">
        <v>0.99949478511180867</v>
      </c>
      <c r="I77" s="16">
        <v>1</v>
      </c>
      <c r="J77" s="15">
        <v>0.99753560462231461</v>
      </c>
      <c r="K77" s="18">
        <v>2</v>
      </c>
      <c r="L77" s="15">
        <v>0.87339980361060621</v>
      </c>
      <c r="M77" s="18">
        <v>0.86352710130124888</v>
      </c>
      <c r="N77" s="15">
        <v>-0.11082512966894771</v>
      </c>
      <c r="O77" s="18">
        <v>3</v>
      </c>
      <c r="P77" s="15">
        <v>0</v>
      </c>
      <c r="Q77" s="18">
        <v>3</v>
      </c>
      <c r="R77" s="15">
        <v>0.43137344416576312</v>
      </c>
      <c r="S77" s="19">
        <v>0.8210840260360196</v>
      </c>
      <c r="T77" s="15">
        <v>-7.3233178690649492E-2</v>
      </c>
      <c r="U77" s="18">
        <v>0</v>
      </c>
      <c r="V77" s="15">
        <v>0</v>
      </c>
      <c r="W77" s="18">
        <v>2.5</v>
      </c>
      <c r="X77" s="15">
        <v>0</v>
      </c>
      <c r="Y77" s="18">
        <v>1.25</v>
      </c>
      <c r="Z77" s="15">
        <v>0</v>
      </c>
      <c r="AA77" s="18">
        <v>1.25</v>
      </c>
      <c r="AB77" s="15">
        <v>2.6022951392463346E-2</v>
      </c>
      <c r="AC77" s="18">
        <v>2.5</v>
      </c>
      <c r="AD77" s="20">
        <v>2.0007000000000001</v>
      </c>
      <c r="AE77" s="18">
        <v>4.5</v>
      </c>
      <c r="AF77" s="20">
        <v>1.9763999999999999</v>
      </c>
      <c r="AG77" s="77">
        <v>1.5</v>
      </c>
      <c r="AH77" s="20">
        <v>4.4265999999999996</v>
      </c>
      <c r="AI77" s="18">
        <v>4.5</v>
      </c>
      <c r="AJ77" s="21">
        <v>0.60753415867194316</v>
      </c>
      <c r="AK77" s="28">
        <v>1.5</v>
      </c>
      <c r="AL77" s="22">
        <v>12.422412387938051</v>
      </c>
      <c r="AM77" s="18">
        <v>3</v>
      </c>
      <c r="AN77" s="25"/>
      <c r="AO77" s="25">
        <v>0.75</v>
      </c>
      <c r="AP77" s="31"/>
      <c r="AQ77" s="32">
        <v>2</v>
      </c>
      <c r="AR77" s="23">
        <v>42761</v>
      </c>
      <c r="AS77" s="18">
        <v>1</v>
      </c>
      <c r="AT77" s="24">
        <v>43158.473761574074</v>
      </c>
      <c r="AU77" s="18">
        <v>1</v>
      </c>
    </row>
    <row r="78" spans="1:47" ht="38.25" x14ac:dyDescent="0.25">
      <c r="A78" s="12">
        <v>74</v>
      </c>
      <c r="B78" s="6" t="s">
        <v>83</v>
      </c>
      <c r="C78" s="52" t="s">
        <v>84</v>
      </c>
      <c r="D78" s="13">
        <v>0.85542264145060543</v>
      </c>
      <c r="E78" s="14">
        <v>37.638596223826639</v>
      </c>
      <c r="F78" s="15">
        <v>0.99569466669902917</v>
      </c>
      <c r="G78" s="16">
        <v>1</v>
      </c>
      <c r="H78" s="17">
        <v>0.99980533997168552</v>
      </c>
      <c r="I78" s="16">
        <v>1</v>
      </c>
      <c r="J78" s="15">
        <v>0.78301824317647062</v>
      </c>
      <c r="K78" s="18">
        <v>0</v>
      </c>
      <c r="L78" s="15">
        <v>0.86818628359391503</v>
      </c>
      <c r="M78" s="18">
        <v>0.80219157169311739</v>
      </c>
      <c r="N78" s="15">
        <v>0</v>
      </c>
      <c r="O78" s="18">
        <v>3</v>
      </c>
      <c r="P78" s="15">
        <v>0</v>
      </c>
      <c r="Q78" s="18">
        <v>3</v>
      </c>
      <c r="R78" s="15">
        <v>0.43382474434136381</v>
      </c>
      <c r="S78" s="19">
        <v>0.83640465213352388</v>
      </c>
      <c r="T78" s="15">
        <v>0.20944944688931155</v>
      </c>
      <c r="U78" s="18">
        <v>3.75</v>
      </c>
      <c r="V78" s="15">
        <v>0</v>
      </c>
      <c r="W78" s="18">
        <v>2.5</v>
      </c>
      <c r="X78" s="15">
        <v>0</v>
      </c>
      <c r="Y78" s="18">
        <v>1.25</v>
      </c>
      <c r="Z78" s="15">
        <v>0</v>
      </c>
      <c r="AA78" s="18">
        <v>1.25</v>
      </c>
      <c r="AB78" s="15">
        <v>0.14612614054253328</v>
      </c>
      <c r="AC78" s="18">
        <v>2.5</v>
      </c>
      <c r="AD78" s="20">
        <v>1.8209</v>
      </c>
      <c r="AE78" s="18">
        <v>4.5</v>
      </c>
      <c r="AF78" s="20">
        <v>0</v>
      </c>
      <c r="AG78" s="77" t="s">
        <v>508</v>
      </c>
      <c r="AH78" s="20">
        <v>2.0840000000000001</v>
      </c>
      <c r="AI78" s="18">
        <v>4.5</v>
      </c>
      <c r="AJ78" s="21">
        <v>0.59020089333362802</v>
      </c>
      <c r="AK78" s="28">
        <v>0</v>
      </c>
      <c r="AL78" s="22">
        <v>12.317114093959727</v>
      </c>
      <c r="AM78" s="18">
        <v>3</v>
      </c>
      <c r="AN78" s="25"/>
      <c r="AO78" s="25">
        <v>0.75</v>
      </c>
      <c r="AP78" s="31"/>
      <c r="AQ78" s="32">
        <v>2</v>
      </c>
      <c r="AR78" s="23">
        <v>42767</v>
      </c>
      <c r="AS78" s="18">
        <v>1</v>
      </c>
      <c r="AT78" s="24">
        <v>43159.635208333333</v>
      </c>
      <c r="AU78" s="18">
        <v>1</v>
      </c>
    </row>
    <row r="79" spans="1:47" ht="30" x14ac:dyDescent="0.25">
      <c r="A79" s="12">
        <v>75</v>
      </c>
      <c r="B79" s="6" t="s">
        <v>318</v>
      </c>
      <c r="C79" s="52" t="s">
        <v>319</v>
      </c>
      <c r="D79" s="13">
        <v>0.85436021987921507</v>
      </c>
      <c r="E79" s="14">
        <v>37.591849674685463</v>
      </c>
      <c r="F79" s="15">
        <v>0.9518369024300869</v>
      </c>
      <c r="G79" s="16">
        <v>1</v>
      </c>
      <c r="H79" s="17">
        <v>0.97491992368730429</v>
      </c>
      <c r="I79" s="16">
        <v>1</v>
      </c>
      <c r="J79" s="15">
        <v>0.94241808390782955</v>
      </c>
      <c r="K79" s="18">
        <v>1.8989077854377268</v>
      </c>
      <c r="L79" s="15">
        <v>0.72100209233641066</v>
      </c>
      <c r="M79" s="18">
        <v>0</v>
      </c>
      <c r="N79" s="15">
        <v>-6.1615962438556826E-2</v>
      </c>
      <c r="O79" s="18">
        <v>3</v>
      </c>
      <c r="P79" s="15">
        <v>3.8505465369490882E-4</v>
      </c>
      <c r="Q79" s="18">
        <v>2.8844836038915274</v>
      </c>
      <c r="R79" s="15">
        <v>0.54705577225266677</v>
      </c>
      <c r="S79" s="19">
        <v>1.5440985765791673</v>
      </c>
      <c r="T79" s="15">
        <v>0.32543498106568469</v>
      </c>
      <c r="U79" s="18">
        <v>3.75</v>
      </c>
      <c r="V79" s="15">
        <v>0</v>
      </c>
      <c r="W79" s="18">
        <v>2.5</v>
      </c>
      <c r="X79" s="15">
        <v>0</v>
      </c>
      <c r="Y79" s="18">
        <v>1.25</v>
      </c>
      <c r="Z79" s="15">
        <v>0</v>
      </c>
      <c r="AA79" s="18">
        <v>1.25</v>
      </c>
      <c r="AB79" s="15">
        <v>-1.4138417473377726E-2</v>
      </c>
      <c r="AC79" s="18">
        <v>2.2643597087770382</v>
      </c>
      <c r="AD79" s="20">
        <v>3.1194000000000002</v>
      </c>
      <c r="AE79" s="18">
        <v>4.5</v>
      </c>
      <c r="AF79" s="20">
        <v>0</v>
      </c>
      <c r="AG79" s="77" t="s">
        <v>508</v>
      </c>
      <c r="AH79" s="20">
        <v>4.8594999999999997</v>
      </c>
      <c r="AI79" s="18">
        <v>4.5</v>
      </c>
      <c r="AJ79" s="21">
        <v>0.63265781705265289</v>
      </c>
      <c r="AK79" s="28">
        <v>1.5</v>
      </c>
      <c r="AL79" s="22">
        <v>11.414106660113053</v>
      </c>
      <c r="AM79" s="18">
        <v>0</v>
      </c>
      <c r="AN79" s="25"/>
      <c r="AO79" s="25">
        <v>0.75</v>
      </c>
      <c r="AP79" s="31"/>
      <c r="AQ79" s="32">
        <v>2</v>
      </c>
      <c r="AR79" s="23">
        <v>42766</v>
      </c>
      <c r="AS79" s="18">
        <v>1</v>
      </c>
      <c r="AT79" s="24">
        <v>43159.957604166666</v>
      </c>
      <c r="AU79" s="18">
        <v>1</v>
      </c>
    </row>
    <row r="80" spans="1:47" ht="38.25" x14ac:dyDescent="0.25">
      <c r="A80" s="12">
        <v>76</v>
      </c>
      <c r="B80" s="6" t="s">
        <v>316</v>
      </c>
      <c r="C80" s="52" t="s">
        <v>317</v>
      </c>
      <c r="D80" s="13">
        <v>0.85115340834389464</v>
      </c>
      <c r="E80" s="14">
        <v>38.727480079647208</v>
      </c>
      <c r="F80" s="15">
        <v>0.97935504838675991</v>
      </c>
      <c r="G80" s="16">
        <v>1</v>
      </c>
      <c r="H80" s="17">
        <v>0.87538661935273421</v>
      </c>
      <c r="I80" s="16">
        <v>0</v>
      </c>
      <c r="J80" s="15">
        <v>0.95168768093134704</v>
      </c>
      <c r="K80" s="18">
        <v>2</v>
      </c>
      <c r="L80" s="15">
        <v>0.89519031687584161</v>
      </c>
      <c r="M80" s="18">
        <v>1.1198860808922535</v>
      </c>
      <c r="N80" s="15">
        <v>-9.9269153746920136E-2</v>
      </c>
      <c r="O80" s="18">
        <v>3</v>
      </c>
      <c r="P80" s="15">
        <v>-1.5302208651936875E-2</v>
      </c>
      <c r="Q80" s="18">
        <v>3</v>
      </c>
      <c r="R80" s="15">
        <v>0.55082636627146886</v>
      </c>
      <c r="S80" s="19">
        <v>1.5676647891966802</v>
      </c>
      <c r="T80" s="15">
        <v>3.6851823137243223E-2</v>
      </c>
      <c r="U80" s="18">
        <v>1.7274292095582759</v>
      </c>
      <c r="V80" s="15">
        <v>0</v>
      </c>
      <c r="W80" s="18">
        <v>2.5</v>
      </c>
      <c r="X80" s="15">
        <v>0</v>
      </c>
      <c r="Y80" s="18">
        <v>1.25</v>
      </c>
      <c r="Z80" s="15">
        <v>3.5000000000000001E-3</v>
      </c>
      <c r="AA80" s="18">
        <v>0.8125</v>
      </c>
      <c r="AB80" s="15">
        <v>8.76022265478405E-2</v>
      </c>
      <c r="AC80" s="18">
        <v>2.5</v>
      </c>
      <c r="AD80" s="20">
        <v>2.5108000000000001</v>
      </c>
      <c r="AE80" s="18">
        <v>4.5</v>
      </c>
      <c r="AF80" s="20">
        <v>2.9912000000000001</v>
      </c>
      <c r="AG80" s="77">
        <v>1.5</v>
      </c>
      <c r="AH80" s="20">
        <v>4.3167999999999997</v>
      </c>
      <c r="AI80" s="18">
        <v>4.5</v>
      </c>
      <c r="AJ80" s="21">
        <v>0.57418788132150611</v>
      </c>
      <c r="AK80" s="28">
        <v>0</v>
      </c>
      <c r="AL80" s="22">
        <v>12.434212265397827</v>
      </c>
      <c r="AM80" s="18">
        <v>3</v>
      </c>
      <c r="AN80" s="25"/>
      <c r="AO80" s="25">
        <v>0.75</v>
      </c>
      <c r="AP80" s="31"/>
      <c r="AQ80" s="32">
        <v>2</v>
      </c>
      <c r="AR80" s="23">
        <v>42766</v>
      </c>
      <c r="AS80" s="18">
        <v>1</v>
      </c>
      <c r="AT80" s="24">
        <v>43251</v>
      </c>
      <c r="AU80" s="18">
        <v>1</v>
      </c>
    </row>
    <row r="81" spans="1:47" ht="30" x14ac:dyDescent="0.25">
      <c r="A81" s="12">
        <v>77</v>
      </c>
      <c r="B81" s="6" t="s">
        <v>151</v>
      </c>
      <c r="C81" s="52" t="s">
        <v>152</v>
      </c>
      <c r="D81" s="13">
        <v>0.84982214693394453</v>
      </c>
      <c r="E81" s="14">
        <v>37.392174465093561</v>
      </c>
      <c r="F81" s="15">
        <v>0.98341604352109147</v>
      </c>
      <c r="G81" s="16">
        <v>1</v>
      </c>
      <c r="H81" s="17">
        <v>0.72836879172680324</v>
      </c>
      <c r="I81" s="16">
        <v>0</v>
      </c>
      <c r="J81" s="15">
        <v>0.85688599210150529</v>
      </c>
      <c r="K81" s="18">
        <v>0.7584798946867366</v>
      </c>
      <c r="L81" s="15">
        <v>0.81136403848457994</v>
      </c>
      <c r="M81" s="18">
        <v>0.13369457040682231</v>
      </c>
      <c r="N81" s="15">
        <v>-3.6920645816203583E-4</v>
      </c>
      <c r="O81" s="18">
        <v>3</v>
      </c>
      <c r="P81" s="15">
        <v>0</v>
      </c>
      <c r="Q81" s="18">
        <v>3</v>
      </c>
      <c r="R81" s="15">
        <v>0.29344218497500563</v>
      </c>
      <c r="S81" s="19">
        <v>0</v>
      </c>
      <c r="T81" s="15">
        <v>0.30871571067194403</v>
      </c>
      <c r="U81" s="18">
        <v>3.75</v>
      </c>
      <c r="V81" s="15">
        <v>0</v>
      </c>
      <c r="W81" s="18">
        <v>2.5</v>
      </c>
      <c r="X81" s="15">
        <v>0</v>
      </c>
      <c r="Y81" s="18">
        <v>1.25</v>
      </c>
      <c r="Z81" s="15">
        <v>0</v>
      </c>
      <c r="AA81" s="18">
        <v>1.25</v>
      </c>
      <c r="AB81" s="15">
        <v>0.47969081811736419</v>
      </c>
      <c r="AC81" s="18">
        <v>2.5</v>
      </c>
      <c r="AD81" s="20">
        <v>2.9350000000000001</v>
      </c>
      <c r="AE81" s="18">
        <v>4.5</v>
      </c>
      <c r="AF81" s="20">
        <v>0</v>
      </c>
      <c r="AG81" s="77" t="s">
        <v>508</v>
      </c>
      <c r="AH81" s="20">
        <v>4.3593999999999999</v>
      </c>
      <c r="AI81" s="18">
        <v>4.5</v>
      </c>
      <c r="AJ81" s="21">
        <v>0.64676035647515284</v>
      </c>
      <c r="AK81" s="28">
        <v>1.5</v>
      </c>
      <c r="AL81" s="22">
        <v>16.133792733130473</v>
      </c>
      <c r="AM81" s="18">
        <v>3</v>
      </c>
      <c r="AN81" s="25"/>
      <c r="AO81" s="25">
        <v>0.75</v>
      </c>
      <c r="AP81" s="33"/>
      <c r="AQ81" s="32">
        <v>2</v>
      </c>
      <c r="AR81" s="23">
        <v>42767</v>
      </c>
      <c r="AS81" s="18">
        <v>1</v>
      </c>
      <c r="AT81" s="24">
        <v>43158.738958333335</v>
      </c>
      <c r="AU81" s="18">
        <v>1</v>
      </c>
    </row>
    <row r="82" spans="1:47" ht="30" x14ac:dyDescent="0.25">
      <c r="A82" s="12">
        <v>78</v>
      </c>
      <c r="B82" s="6" t="s">
        <v>135</v>
      </c>
      <c r="C82" s="52" t="s">
        <v>136</v>
      </c>
      <c r="D82" s="13">
        <v>0.84837967613181209</v>
      </c>
      <c r="E82" s="14">
        <v>37.328705749799731</v>
      </c>
      <c r="F82" s="15">
        <v>0.99645725420641995</v>
      </c>
      <c r="G82" s="16">
        <v>1</v>
      </c>
      <c r="H82" s="17">
        <v>1</v>
      </c>
      <c r="I82" s="16">
        <v>1</v>
      </c>
      <c r="J82" s="15">
        <v>0.99560755141766044</v>
      </c>
      <c r="K82" s="18">
        <v>2</v>
      </c>
      <c r="L82" s="15">
        <v>0.93974352127504135</v>
      </c>
      <c r="M82" s="18">
        <v>1.6440414267651917</v>
      </c>
      <c r="N82" s="15">
        <v>-2.3769525933052354E-2</v>
      </c>
      <c r="O82" s="18">
        <v>3</v>
      </c>
      <c r="P82" s="15">
        <v>1.3105330660049299E-5</v>
      </c>
      <c r="Q82" s="18">
        <v>2.9960684008019851</v>
      </c>
      <c r="R82" s="15">
        <v>0.32480469808804741</v>
      </c>
      <c r="S82" s="19">
        <v>0.15502936305029635</v>
      </c>
      <c r="T82" s="15">
        <v>4.8716086595888219E-2</v>
      </c>
      <c r="U82" s="18">
        <v>2.28356655918226</v>
      </c>
      <c r="V82" s="15">
        <v>0</v>
      </c>
      <c r="W82" s="18">
        <v>2.5</v>
      </c>
      <c r="X82" s="15">
        <v>0</v>
      </c>
      <c r="Y82" s="18">
        <v>1.25</v>
      </c>
      <c r="Z82" s="15">
        <v>0</v>
      </c>
      <c r="AA82" s="18">
        <v>1.25</v>
      </c>
      <c r="AB82" s="15">
        <v>0.19865935245700586</v>
      </c>
      <c r="AC82" s="18">
        <v>2.5</v>
      </c>
      <c r="AD82" s="20">
        <v>1.8762000000000001</v>
      </c>
      <c r="AE82" s="18">
        <v>4.5</v>
      </c>
      <c r="AF82" s="20">
        <v>0</v>
      </c>
      <c r="AG82" s="77" t="s">
        <v>508</v>
      </c>
      <c r="AH82" s="20">
        <v>2.0853000000000002</v>
      </c>
      <c r="AI82" s="18">
        <v>4.5</v>
      </c>
      <c r="AJ82" s="21">
        <v>0.53666289723703775</v>
      </c>
      <c r="AK82" s="28">
        <v>0</v>
      </c>
      <c r="AL82" s="22">
        <v>12.28748348745046</v>
      </c>
      <c r="AM82" s="18">
        <v>3</v>
      </c>
      <c r="AN82" s="25"/>
      <c r="AO82" s="25">
        <v>0.75</v>
      </c>
      <c r="AP82" s="31"/>
      <c r="AQ82" s="32">
        <v>2</v>
      </c>
      <c r="AR82" s="23">
        <v>43099</v>
      </c>
      <c r="AS82" s="18">
        <v>0</v>
      </c>
      <c r="AT82" s="24">
        <v>43160.32403935185</v>
      </c>
      <c r="AU82" s="18">
        <v>1</v>
      </c>
    </row>
    <row r="83" spans="1:47" ht="30" x14ac:dyDescent="0.25">
      <c r="A83" s="12">
        <v>79</v>
      </c>
      <c r="B83" s="6" t="s">
        <v>72</v>
      </c>
      <c r="C83" s="52" t="s">
        <v>73</v>
      </c>
      <c r="D83" s="13">
        <v>0.84789967757683793</v>
      </c>
      <c r="E83" s="14">
        <v>37.307585813380868</v>
      </c>
      <c r="F83" s="15">
        <v>0.99657372576490066</v>
      </c>
      <c r="G83" s="16">
        <v>1</v>
      </c>
      <c r="H83" s="17">
        <v>0.98403963972560271</v>
      </c>
      <c r="I83" s="16">
        <v>1</v>
      </c>
      <c r="J83" s="15">
        <v>0.92406416500359112</v>
      </c>
      <c r="K83" s="18">
        <v>1.6541888667145477</v>
      </c>
      <c r="L83" s="15">
        <v>0.95843957210169017</v>
      </c>
      <c r="M83" s="18">
        <v>1.8639949659022368</v>
      </c>
      <c r="N83" s="15">
        <v>-1.9133661396236192E-4</v>
      </c>
      <c r="O83" s="18">
        <v>3</v>
      </c>
      <c r="P83" s="15">
        <v>-3.4924575143831151E-4</v>
      </c>
      <c r="Q83" s="18">
        <v>3</v>
      </c>
      <c r="R83" s="15">
        <v>0.5793501468694674</v>
      </c>
      <c r="S83" s="19">
        <v>1.745938417934171</v>
      </c>
      <c r="T83" s="15">
        <v>2.2260556007038135E-2</v>
      </c>
      <c r="U83" s="18">
        <v>1.0434635628299125</v>
      </c>
      <c r="V83" s="15">
        <v>0</v>
      </c>
      <c r="W83" s="18">
        <v>2.5</v>
      </c>
      <c r="X83" s="15">
        <v>0</v>
      </c>
      <c r="Y83" s="18">
        <v>1.25</v>
      </c>
      <c r="Z83" s="15">
        <v>6.8699999999999997E-2</v>
      </c>
      <c r="AA83" s="18">
        <v>0</v>
      </c>
      <c r="AB83" s="15">
        <v>0.25638522714734119</v>
      </c>
      <c r="AC83" s="18">
        <v>2.5</v>
      </c>
      <c r="AD83" s="20">
        <v>2.6286999999999998</v>
      </c>
      <c r="AE83" s="18">
        <v>4.5</v>
      </c>
      <c r="AF83" s="20">
        <v>0</v>
      </c>
      <c r="AG83" s="77" t="s">
        <v>508</v>
      </c>
      <c r="AH83" s="20">
        <v>2.9872999999999998</v>
      </c>
      <c r="AI83" s="18">
        <v>4.5</v>
      </c>
      <c r="AJ83" s="21">
        <v>0.49048888317516409</v>
      </c>
      <c r="AK83" s="28">
        <v>0</v>
      </c>
      <c r="AL83" s="22">
        <v>11.699469496021219</v>
      </c>
      <c r="AM83" s="18">
        <v>3</v>
      </c>
      <c r="AN83" s="25"/>
      <c r="AO83" s="25">
        <v>0.75</v>
      </c>
      <c r="AP83" s="31"/>
      <c r="AQ83" s="32">
        <v>2</v>
      </c>
      <c r="AR83" s="23">
        <v>42766</v>
      </c>
      <c r="AS83" s="18">
        <v>1</v>
      </c>
      <c r="AT83" s="24">
        <v>43160.665081018517</v>
      </c>
      <c r="AU83" s="18">
        <v>1</v>
      </c>
    </row>
    <row r="84" spans="1:47" ht="25.5" x14ac:dyDescent="0.25">
      <c r="A84" s="12">
        <v>80</v>
      </c>
      <c r="B84" s="6" t="s">
        <v>149</v>
      </c>
      <c r="C84" s="52" t="s">
        <v>150</v>
      </c>
      <c r="D84" s="13">
        <v>0.84773723177485127</v>
      </c>
      <c r="E84" s="14">
        <v>38.572044045755732</v>
      </c>
      <c r="F84" s="15">
        <v>0.99529531098977064</v>
      </c>
      <c r="G84" s="16">
        <v>1</v>
      </c>
      <c r="H84" s="17">
        <v>0.9990840161870681</v>
      </c>
      <c r="I84" s="16">
        <v>1</v>
      </c>
      <c r="J84" s="15">
        <v>0.99043644095253391</v>
      </c>
      <c r="K84" s="18">
        <v>2</v>
      </c>
      <c r="L84" s="15">
        <v>0.96592574387220453</v>
      </c>
      <c r="M84" s="18">
        <v>1.9520675749671115</v>
      </c>
      <c r="N84" s="15">
        <v>-0.10469837793379322</v>
      </c>
      <c r="O84" s="18">
        <v>3</v>
      </c>
      <c r="P84" s="15">
        <v>0</v>
      </c>
      <c r="Q84" s="18">
        <v>3</v>
      </c>
      <c r="R84" s="15">
        <v>0.53536271559224657</v>
      </c>
      <c r="S84" s="19">
        <v>1.4710169724515409</v>
      </c>
      <c r="T84" s="15">
        <v>1.4310095169878911E-2</v>
      </c>
      <c r="U84" s="18">
        <v>0.67078571108807394</v>
      </c>
      <c r="V84" s="15">
        <v>0</v>
      </c>
      <c r="W84" s="18">
        <v>2.5</v>
      </c>
      <c r="X84" s="15">
        <v>0</v>
      </c>
      <c r="Y84" s="18">
        <v>1.25</v>
      </c>
      <c r="Z84" s="15">
        <v>0</v>
      </c>
      <c r="AA84" s="18">
        <v>1.25</v>
      </c>
      <c r="AB84" s="15">
        <v>-5.8309572765059332E-2</v>
      </c>
      <c r="AC84" s="18">
        <v>1.5281737872490111</v>
      </c>
      <c r="AD84" s="20">
        <v>1.8636999999999999</v>
      </c>
      <c r="AE84" s="18">
        <v>4.5</v>
      </c>
      <c r="AF84" s="20">
        <v>1.8139000000000001</v>
      </c>
      <c r="AG84" s="77">
        <v>1.5</v>
      </c>
      <c r="AH84" s="20">
        <v>12.7439</v>
      </c>
      <c r="AI84" s="18">
        <v>4.5</v>
      </c>
      <c r="AJ84" s="21">
        <v>0.53596737933501881</v>
      </c>
      <c r="AK84" s="28">
        <v>0</v>
      </c>
      <c r="AL84" s="22">
        <v>13.949517296862428</v>
      </c>
      <c r="AM84" s="18">
        <v>3</v>
      </c>
      <c r="AN84" s="25"/>
      <c r="AO84" s="25">
        <v>0.44999999999999996</v>
      </c>
      <c r="AP84" s="31"/>
      <c r="AQ84" s="32">
        <v>2</v>
      </c>
      <c r="AR84" s="23">
        <v>42766</v>
      </c>
      <c r="AS84" s="18">
        <v>1</v>
      </c>
      <c r="AT84" s="24">
        <v>43159.546956018516</v>
      </c>
      <c r="AU84" s="18">
        <v>1</v>
      </c>
    </row>
    <row r="85" spans="1:47" ht="15.75" x14ac:dyDescent="0.25">
      <c r="A85" s="12">
        <v>81</v>
      </c>
      <c r="B85" s="6" t="s">
        <v>214</v>
      </c>
      <c r="C85" s="52" t="s">
        <v>215</v>
      </c>
      <c r="D85" s="13">
        <v>0.84768555423232006</v>
      </c>
      <c r="E85" s="14">
        <v>38.569692717570561</v>
      </c>
      <c r="F85" s="15">
        <v>0.96860561651404287</v>
      </c>
      <c r="G85" s="16">
        <v>1</v>
      </c>
      <c r="H85" s="17">
        <v>0.83025348028783552</v>
      </c>
      <c r="I85" s="16">
        <v>0</v>
      </c>
      <c r="J85" s="15">
        <v>0.7249749049523011</v>
      </c>
      <c r="K85" s="18">
        <v>0</v>
      </c>
      <c r="L85" s="15">
        <v>0.94502364467908284</v>
      </c>
      <c r="M85" s="18">
        <v>1.7061605256362682</v>
      </c>
      <c r="N85" s="15">
        <v>-1.7138124912700517E-2</v>
      </c>
      <c r="O85" s="18">
        <v>3</v>
      </c>
      <c r="P85" s="15">
        <v>2.3409284644520601E-3</v>
      </c>
      <c r="Q85" s="18">
        <v>2.2977214606643819</v>
      </c>
      <c r="R85" s="15">
        <v>0.43252971700318599</v>
      </c>
      <c r="S85" s="19">
        <v>0.82831073126991239</v>
      </c>
      <c r="T85" s="15">
        <v>0.13319624389636009</v>
      </c>
      <c r="U85" s="18">
        <v>3.75</v>
      </c>
      <c r="V85" s="15">
        <v>0</v>
      </c>
      <c r="W85" s="18">
        <v>2.5</v>
      </c>
      <c r="X85" s="15">
        <v>1E-4</v>
      </c>
      <c r="Y85" s="18">
        <v>1.2375</v>
      </c>
      <c r="Z85" s="15">
        <v>7.7899999999999997E-2</v>
      </c>
      <c r="AA85" s="18">
        <v>0</v>
      </c>
      <c r="AB85" s="15">
        <v>5.7824067659498685E-2</v>
      </c>
      <c r="AC85" s="18">
        <v>2.5</v>
      </c>
      <c r="AD85" s="20">
        <v>3.0427</v>
      </c>
      <c r="AE85" s="18">
        <v>4.5</v>
      </c>
      <c r="AF85" s="20">
        <v>2.3559000000000001</v>
      </c>
      <c r="AG85" s="77">
        <v>1.5</v>
      </c>
      <c r="AH85" s="20">
        <v>4.8064999999999998</v>
      </c>
      <c r="AI85" s="18">
        <v>4.5</v>
      </c>
      <c r="AJ85" s="21">
        <v>0.60117754537011492</v>
      </c>
      <c r="AK85" s="28">
        <v>1.5</v>
      </c>
      <c r="AL85" s="22">
        <v>13.137228541882111</v>
      </c>
      <c r="AM85" s="18">
        <v>3</v>
      </c>
      <c r="AN85" s="25"/>
      <c r="AO85" s="25">
        <v>0.75</v>
      </c>
      <c r="AP85" s="31"/>
      <c r="AQ85" s="32">
        <v>2</v>
      </c>
      <c r="AR85" s="23">
        <v>42767</v>
      </c>
      <c r="AS85" s="18">
        <v>1</v>
      </c>
      <c r="AT85" s="24">
        <v>43248</v>
      </c>
      <c r="AU85" s="18">
        <v>1</v>
      </c>
    </row>
    <row r="86" spans="1:47" ht="25.5" x14ac:dyDescent="0.25">
      <c r="A86" s="12">
        <v>82</v>
      </c>
      <c r="B86" s="6" t="s">
        <v>353</v>
      </c>
      <c r="C86" s="52" t="s">
        <v>354</v>
      </c>
      <c r="D86" s="13">
        <v>0.84705671133667781</v>
      </c>
      <c r="E86" s="14">
        <v>38.541080365818843</v>
      </c>
      <c r="F86" s="15">
        <v>0.99664430860944986</v>
      </c>
      <c r="G86" s="16">
        <v>1</v>
      </c>
      <c r="H86" s="17">
        <v>0.99047514911041568</v>
      </c>
      <c r="I86" s="16">
        <v>1</v>
      </c>
      <c r="J86" s="15">
        <v>0.94339650512712858</v>
      </c>
      <c r="K86" s="18">
        <v>1.9119534016950472</v>
      </c>
      <c r="L86" s="15">
        <v>0.93497851711703484</v>
      </c>
      <c r="M86" s="18">
        <v>1.5879825543180563</v>
      </c>
      <c r="N86" s="15">
        <v>-3.7133330247662369E-2</v>
      </c>
      <c r="O86" s="18">
        <v>3</v>
      </c>
      <c r="P86" s="15">
        <v>6.4592903775091476E-3</v>
      </c>
      <c r="Q86" s="18">
        <v>1.0622128867472558</v>
      </c>
      <c r="R86" s="15">
        <v>0.49033388248100901</v>
      </c>
      <c r="S86" s="19">
        <v>1.1895867655063064</v>
      </c>
      <c r="T86" s="15">
        <v>0.19152448368930086</v>
      </c>
      <c r="U86" s="18">
        <v>3.75</v>
      </c>
      <c r="V86" s="15">
        <v>0</v>
      </c>
      <c r="W86" s="18">
        <v>2.5</v>
      </c>
      <c r="X86" s="15">
        <v>0</v>
      </c>
      <c r="Y86" s="18">
        <v>1.25</v>
      </c>
      <c r="Z86" s="15">
        <v>0.151</v>
      </c>
      <c r="AA86" s="18">
        <v>0</v>
      </c>
      <c r="AB86" s="15">
        <v>-9.6393145468693982E-3</v>
      </c>
      <c r="AC86" s="18">
        <v>2.3393447575521766</v>
      </c>
      <c r="AD86" s="20">
        <v>2.2932000000000001</v>
      </c>
      <c r="AE86" s="18">
        <v>4.5</v>
      </c>
      <c r="AF86" s="20">
        <v>2.2682000000000002</v>
      </c>
      <c r="AG86" s="77">
        <v>1.5</v>
      </c>
      <c r="AH86" s="20">
        <v>3.7271999999999998</v>
      </c>
      <c r="AI86" s="18">
        <v>4.5</v>
      </c>
      <c r="AJ86" s="21">
        <v>0.48262810961991559</v>
      </c>
      <c r="AK86" s="28">
        <v>0</v>
      </c>
      <c r="AL86" s="22">
        <v>15.133194527067223</v>
      </c>
      <c r="AM86" s="18">
        <v>3</v>
      </c>
      <c r="AN86" s="25"/>
      <c r="AO86" s="25">
        <v>0.44999999999999996</v>
      </c>
      <c r="AP86" s="31"/>
      <c r="AQ86" s="32">
        <v>2</v>
      </c>
      <c r="AR86" s="23">
        <v>42766</v>
      </c>
      <c r="AS86" s="18">
        <v>1</v>
      </c>
      <c r="AT86" s="24">
        <v>43160.673252314817</v>
      </c>
      <c r="AU86" s="18">
        <v>1</v>
      </c>
    </row>
    <row r="87" spans="1:47" ht="38.25" x14ac:dyDescent="0.25">
      <c r="A87" s="12">
        <v>83</v>
      </c>
      <c r="B87" s="6" t="s">
        <v>97</v>
      </c>
      <c r="C87" s="52" t="s">
        <v>98</v>
      </c>
      <c r="D87" s="13">
        <v>0.84641263966990976</v>
      </c>
      <c r="E87" s="14">
        <v>37.242156145476031</v>
      </c>
      <c r="F87" s="15">
        <v>0.99798334392994259</v>
      </c>
      <c r="G87" s="16">
        <v>1</v>
      </c>
      <c r="H87" s="17">
        <v>0.99992162933886353</v>
      </c>
      <c r="I87" s="16">
        <v>1</v>
      </c>
      <c r="J87" s="15">
        <v>0.9726104504026658</v>
      </c>
      <c r="K87" s="18">
        <v>2</v>
      </c>
      <c r="L87" s="15">
        <v>0.91429297348357019</v>
      </c>
      <c r="M87" s="18">
        <v>1.3446232174537665</v>
      </c>
      <c r="N87" s="15">
        <v>-5.402556342557692E-2</v>
      </c>
      <c r="O87" s="18">
        <v>3</v>
      </c>
      <c r="P87" s="15">
        <v>-3.0915558154171294E-3</v>
      </c>
      <c r="Q87" s="18">
        <v>3</v>
      </c>
      <c r="R87" s="15">
        <v>0.57924237080704088</v>
      </c>
      <c r="S87" s="19">
        <v>1.7452648175440055</v>
      </c>
      <c r="T87" s="15">
        <v>2.5648386356869501E-2</v>
      </c>
      <c r="U87" s="18">
        <v>1.2022681104782578</v>
      </c>
      <c r="V87" s="15">
        <v>0</v>
      </c>
      <c r="W87" s="18">
        <v>2.5</v>
      </c>
      <c r="X87" s="15">
        <v>0</v>
      </c>
      <c r="Y87" s="18">
        <v>1.25</v>
      </c>
      <c r="Z87" s="15">
        <v>0</v>
      </c>
      <c r="AA87" s="18">
        <v>1.25</v>
      </c>
      <c r="AB87" s="15">
        <v>-0.33981645654119208</v>
      </c>
      <c r="AC87" s="18">
        <v>0</v>
      </c>
      <c r="AD87" s="20">
        <v>3.1049000000000002</v>
      </c>
      <c r="AE87" s="18">
        <v>4.5</v>
      </c>
      <c r="AF87" s="20">
        <v>0</v>
      </c>
      <c r="AG87" s="77" t="s">
        <v>508</v>
      </c>
      <c r="AH87" s="20">
        <v>4.3076999999999996</v>
      </c>
      <c r="AI87" s="18">
        <v>4.5</v>
      </c>
      <c r="AJ87" s="21">
        <v>0.68657296962724224</v>
      </c>
      <c r="AK87" s="28">
        <v>1.5</v>
      </c>
      <c r="AL87" s="22">
        <v>11.915099882491193</v>
      </c>
      <c r="AM87" s="18">
        <v>3</v>
      </c>
      <c r="AN87" s="25"/>
      <c r="AO87" s="25">
        <v>0.44999999999999996</v>
      </c>
      <c r="AP87" s="31"/>
      <c r="AQ87" s="32">
        <v>2</v>
      </c>
      <c r="AR87" s="23">
        <v>42765</v>
      </c>
      <c r="AS87" s="18">
        <v>1</v>
      </c>
      <c r="AT87" s="24">
        <v>43157.625277777777</v>
      </c>
      <c r="AU87" s="18">
        <v>1</v>
      </c>
    </row>
    <row r="88" spans="1:47" ht="30" x14ac:dyDescent="0.25">
      <c r="A88" s="12">
        <v>84</v>
      </c>
      <c r="B88" s="6" t="s">
        <v>496</v>
      </c>
      <c r="C88" s="52" t="s">
        <v>497</v>
      </c>
      <c r="D88" s="13">
        <v>0.84506563057499695</v>
      </c>
      <c r="E88" s="14">
        <v>37.182887745299865</v>
      </c>
      <c r="F88" s="15">
        <v>0.99938843351089079</v>
      </c>
      <c r="G88" s="16">
        <v>1</v>
      </c>
      <c r="H88" s="17">
        <v>0.99744445686367389</v>
      </c>
      <c r="I88" s="16">
        <v>1</v>
      </c>
      <c r="J88" s="15">
        <v>0.96199283360718346</v>
      </c>
      <c r="K88" s="18">
        <v>2</v>
      </c>
      <c r="L88" s="15">
        <v>0.99423087619522843</v>
      </c>
      <c r="M88" s="18">
        <v>2</v>
      </c>
      <c r="N88" s="15">
        <v>-0.18523287034529573</v>
      </c>
      <c r="O88" s="18">
        <v>3</v>
      </c>
      <c r="P88" s="15">
        <v>-7.5963215191390734E-4</v>
      </c>
      <c r="Q88" s="18">
        <v>3</v>
      </c>
      <c r="R88" s="15">
        <v>0.50461087948590422</v>
      </c>
      <c r="S88" s="19">
        <v>1.2788179967869011</v>
      </c>
      <c r="T88" s="15">
        <v>1.9286821301609969E-2</v>
      </c>
      <c r="U88" s="18">
        <v>0.90406974851296729</v>
      </c>
      <c r="V88" s="15">
        <v>0</v>
      </c>
      <c r="W88" s="18">
        <v>2.5</v>
      </c>
      <c r="X88" s="15">
        <v>0</v>
      </c>
      <c r="Y88" s="18">
        <v>1.25</v>
      </c>
      <c r="Z88" s="15">
        <v>1.4E-2</v>
      </c>
      <c r="AA88" s="18">
        <v>0</v>
      </c>
      <c r="AB88" s="15">
        <v>8.2465703137332147E-3</v>
      </c>
      <c r="AC88" s="18">
        <v>2.5</v>
      </c>
      <c r="AD88" s="20">
        <v>3.2315</v>
      </c>
      <c r="AE88" s="18">
        <v>4.5</v>
      </c>
      <c r="AF88" s="20">
        <v>0</v>
      </c>
      <c r="AG88" s="77" t="s">
        <v>508</v>
      </c>
      <c r="AH88" s="20">
        <v>6.7438000000000002</v>
      </c>
      <c r="AI88" s="18">
        <v>4.5</v>
      </c>
      <c r="AJ88" s="21">
        <v>0.41013747183426752</v>
      </c>
      <c r="AK88" s="28">
        <v>0</v>
      </c>
      <c r="AL88" s="22">
        <v>12.643173758865249</v>
      </c>
      <c r="AM88" s="18">
        <v>3</v>
      </c>
      <c r="AN88" s="25"/>
      <c r="AO88" s="25">
        <v>0.75</v>
      </c>
      <c r="AP88" s="31"/>
      <c r="AQ88" s="32">
        <v>2</v>
      </c>
      <c r="AR88" s="23">
        <v>42766</v>
      </c>
      <c r="AS88" s="18">
        <v>1</v>
      </c>
      <c r="AT88" s="24" t="s">
        <v>529</v>
      </c>
      <c r="AU88" s="18">
        <v>1</v>
      </c>
    </row>
    <row r="89" spans="1:47" ht="38.25" x14ac:dyDescent="0.25">
      <c r="A89" s="12">
        <v>85</v>
      </c>
      <c r="B89" s="6" t="s">
        <v>165</v>
      </c>
      <c r="C89" s="52" t="s">
        <v>488</v>
      </c>
      <c r="D89" s="13">
        <v>0.84321492471115789</v>
      </c>
      <c r="E89" s="14">
        <v>37.101456687290948</v>
      </c>
      <c r="F89" s="15">
        <v>0.92971330490435755</v>
      </c>
      <c r="G89" s="16">
        <v>0.59426609808715058</v>
      </c>
      <c r="H89" s="17">
        <v>0.91792452008010772</v>
      </c>
      <c r="I89" s="16">
        <v>0.25606457257296711</v>
      </c>
      <c r="J89" s="15">
        <v>0.96665444741745576</v>
      </c>
      <c r="K89" s="18">
        <v>2</v>
      </c>
      <c r="L89" s="15">
        <v>0.9095018056857006</v>
      </c>
      <c r="M89" s="18">
        <v>1.28825653747883</v>
      </c>
      <c r="N89" s="15">
        <v>-0.14119515951799605</v>
      </c>
      <c r="O89" s="18">
        <v>3</v>
      </c>
      <c r="P89" s="15">
        <v>0</v>
      </c>
      <c r="Q89" s="18">
        <v>3</v>
      </c>
      <c r="R89" s="15">
        <v>0.54205911666432083</v>
      </c>
      <c r="S89" s="19">
        <v>1.512869479152005</v>
      </c>
      <c r="T89" s="15">
        <v>-2.7070263134422179E-2</v>
      </c>
      <c r="U89" s="18">
        <v>0</v>
      </c>
      <c r="V89" s="15">
        <v>0</v>
      </c>
      <c r="W89" s="18">
        <v>2.5</v>
      </c>
      <c r="X89" s="15">
        <v>0</v>
      </c>
      <c r="Y89" s="18">
        <v>1.25</v>
      </c>
      <c r="Z89" s="15">
        <v>0</v>
      </c>
      <c r="AA89" s="18">
        <v>1.25</v>
      </c>
      <c r="AB89" s="15">
        <v>0.25191025516276616</v>
      </c>
      <c r="AC89" s="18">
        <v>2.5</v>
      </c>
      <c r="AD89" s="20">
        <v>1.9914000000000001</v>
      </c>
      <c r="AE89" s="18">
        <v>4.5</v>
      </c>
      <c r="AF89" s="20">
        <v>0</v>
      </c>
      <c r="AG89" s="77" t="s">
        <v>508</v>
      </c>
      <c r="AH89" s="20">
        <v>4.4340000000000002</v>
      </c>
      <c r="AI89" s="18">
        <v>4.5</v>
      </c>
      <c r="AJ89" s="21">
        <v>0.66270684649307632</v>
      </c>
      <c r="AK89" s="28">
        <v>1.5</v>
      </c>
      <c r="AL89" s="22">
        <v>12.783419689119171</v>
      </c>
      <c r="AM89" s="18">
        <v>3</v>
      </c>
      <c r="AN89" s="25"/>
      <c r="AO89" s="25">
        <v>0.44999999999999996</v>
      </c>
      <c r="AP89" s="31"/>
      <c r="AQ89" s="32">
        <v>2</v>
      </c>
      <c r="AR89" s="23">
        <v>42767</v>
      </c>
      <c r="AS89" s="18">
        <v>1</v>
      </c>
      <c r="AT89" s="24">
        <v>43160.648738425924</v>
      </c>
      <c r="AU89" s="18">
        <v>1</v>
      </c>
    </row>
    <row r="90" spans="1:47" ht="15.75" x14ac:dyDescent="0.25">
      <c r="A90" s="12">
        <v>86</v>
      </c>
      <c r="B90" s="6" t="s">
        <v>212</v>
      </c>
      <c r="C90" s="52" t="s">
        <v>213</v>
      </c>
      <c r="D90" s="13">
        <v>0.84301442555944484</v>
      </c>
      <c r="E90" s="14">
        <v>38.35715636295474</v>
      </c>
      <c r="F90" s="15">
        <v>0.95858909139851889</v>
      </c>
      <c r="G90" s="16">
        <v>1</v>
      </c>
      <c r="H90" s="17">
        <v>0.96779768398930499</v>
      </c>
      <c r="I90" s="16">
        <v>0.96853834270435657</v>
      </c>
      <c r="J90" s="15">
        <v>0.99404079471916773</v>
      </c>
      <c r="K90" s="18">
        <v>2</v>
      </c>
      <c r="L90" s="15">
        <v>0.85158450173085321</v>
      </c>
      <c r="M90" s="18">
        <v>0.60687649095121365</v>
      </c>
      <c r="N90" s="15">
        <v>-6.6141227031872835E-2</v>
      </c>
      <c r="O90" s="18">
        <v>3</v>
      </c>
      <c r="P90" s="15">
        <v>2.0181434041342326E-3</v>
      </c>
      <c r="Q90" s="18">
        <v>2.3945569787597303</v>
      </c>
      <c r="R90" s="15">
        <v>0.60763307673762268</v>
      </c>
      <c r="S90" s="19">
        <v>1.9227067296101417</v>
      </c>
      <c r="T90" s="15">
        <v>5.3642193513158354E-2</v>
      </c>
      <c r="U90" s="18">
        <v>2.5144778209292977</v>
      </c>
      <c r="V90" s="15">
        <v>0</v>
      </c>
      <c r="W90" s="18">
        <v>2.5</v>
      </c>
      <c r="X90" s="15">
        <v>0</v>
      </c>
      <c r="Y90" s="18">
        <v>1.25</v>
      </c>
      <c r="Z90" s="15">
        <v>0</v>
      </c>
      <c r="AA90" s="18">
        <v>1.25</v>
      </c>
      <c r="AB90" s="15">
        <v>7.0112707571554758E-2</v>
      </c>
      <c r="AC90" s="18">
        <v>2.5</v>
      </c>
      <c r="AD90" s="20">
        <v>2.3553000000000002</v>
      </c>
      <c r="AE90" s="18">
        <v>4.5</v>
      </c>
      <c r="AF90" s="20">
        <v>1.4487000000000001</v>
      </c>
      <c r="AG90" s="77">
        <v>0</v>
      </c>
      <c r="AH90" s="20">
        <v>8.0083000000000002</v>
      </c>
      <c r="AI90" s="18">
        <v>4.5</v>
      </c>
      <c r="AJ90" s="21">
        <v>0.56735325449920959</v>
      </c>
      <c r="AK90" s="28">
        <v>0</v>
      </c>
      <c r="AL90" s="22">
        <v>12.820218373493981</v>
      </c>
      <c r="AM90" s="18">
        <v>3</v>
      </c>
      <c r="AN90" s="25"/>
      <c r="AO90" s="25">
        <v>0.44999999999999996</v>
      </c>
      <c r="AP90" s="31"/>
      <c r="AQ90" s="32">
        <v>2</v>
      </c>
      <c r="AR90" s="23">
        <v>42765</v>
      </c>
      <c r="AS90" s="18">
        <v>1</v>
      </c>
      <c r="AT90" s="24">
        <v>43160.482083333336</v>
      </c>
      <c r="AU90" s="18">
        <v>1</v>
      </c>
    </row>
    <row r="91" spans="1:47" ht="25.5" x14ac:dyDescent="0.25">
      <c r="A91" s="12">
        <v>87</v>
      </c>
      <c r="B91" s="6" t="s">
        <v>68</v>
      </c>
      <c r="C91" s="52" t="s">
        <v>69</v>
      </c>
      <c r="D91" s="13">
        <v>0.84168315518155656</v>
      </c>
      <c r="E91" s="14">
        <v>38.296583560760823</v>
      </c>
      <c r="F91" s="15">
        <v>0.99603992567164723</v>
      </c>
      <c r="G91" s="16">
        <v>1</v>
      </c>
      <c r="H91" s="17">
        <v>0.99920702864244582</v>
      </c>
      <c r="I91" s="16">
        <v>1</v>
      </c>
      <c r="J91" s="15">
        <v>0.95092021160127904</v>
      </c>
      <c r="K91" s="18">
        <v>2</v>
      </c>
      <c r="L91" s="15">
        <v>0.86815949900838729</v>
      </c>
      <c r="M91" s="18">
        <v>0.80187645892220283</v>
      </c>
      <c r="N91" s="15">
        <v>-0.15922298580822417</v>
      </c>
      <c r="O91" s="18">
        <v>3</v>
      </c>
      <c r="P91" s="15">
        <v>2.9800756774384833E-3</v>
      </c>
      <c r="Q91" s="18">
        <v>2.1059772967684554</v>
      </c>
      <c r="R91" s="15">
        <v>0.48219676881122692</v>
      </c>
      <c r="S91" s="19">
        <v>1.1387298050701684</v>
      </c>
      <c r="T91" s="15">
        <v>-5.0698792030632878E-2</v>
      </c>
      <c r="U91" s="18">
        <v>0</v>
      </c>
      <c r="V91" s="15">
        <v>0</v>
      </c>
      <c r="W91" s="18">
        <v>2.5</v>
      </c>
      <c r="X91" s="15">
        <v>0</v>
      </c>
      <c r="Y91" s="18">
        <v>1.25</v>
      </c>
      <c r="Z91" s="15">
        <v>0</v>
      </c>
      <c r="AA91" s="18">
        <v>1.25</v>
      </c>
      <c r="AB91" s="15">
        <v>0.35922067589852075</v>
      </c>
      <c r="AC91" s="18">
        <v>2.5</v>
      </c>
      <c r="AD91" s="20">
        <v>2.4237000000000002</v>
      </c>
      <c r="AE91" s="18">
        <v>4.5</v>
      </c>
      <c r="AF91" s="20">
        <v>3.7132999999999998</v>
      </c>
      <c r="AG91" s="77">
        <v>1.5</v>
      </c>
      <c r="AH91" s="20">
        <v>4.5480999999999998</v>
      </c>
      <c r="AI91" s="18">
        <v>4.5</v>
      </c>
      <c r="AJ91" s="21">
        <v>0.60748452233764549</v>
      </c>
      <c r="AK91" s="28">
        <v>1.5</v>
      </c>
      <c r="AL91" s="22">
        <v>13.240722715658823</v>
      </c>
      <c r="AM91" s="18">
        <v>3</v>
      </c>
      <c r="AN91" s="25"/>
      <c r="AO91" s="25">
        <v>0.75</v>
      </c>
      <c r="AP91" s="31"/>
      <c r="AQ91" s="32">
        <v>2</v>
      </c>
      <c r="AR91" s="23">
        <v>42766</v>
      </c>
      <c r="AS91" s="18">
        <v>1</v>
      </c>
      <c r="AT91" s="24">
        <v>43159.626423611109</v>
      </c>
      <c r="AU91" s="18">
        <v>1</v>
      </c>
    </row>
    <row r="92" spans="1:47" ht="38.25" x14ac:dyDescent="0.25">
      <c r="A92" s="12">
        <v>88</v>
      </c>
      <c r="B92" s="6" t="s">
        <v>176</v>
      </c>
      <c r="C92" s="52" t="s">
        <v>177</v>
      </c>
      <c r="D92" s="13">
        <v>0.84090107919871315</v>
      </c>
      <c r="E92" s="14">
        <v>36.999647484743377</v>
      </c>
      <c r="F92" s="15">
        <v>0.99389998006473623</v>
      </c>
      <c r="G92" s="16">
        <v>1</v>
      </c>
      <c r="H92" s="17">
        <v>0.98757007008211106</v>
      </c>
      <c r="I92" s="16">
        <v>1</v>
      </c>
      <c r="J92" s="15">
        <v>0.89630796833696447</v>
      </c>
      <c r="K92" s="18">
        <v>1.284106244492859</v>
      </c>
      <c r="L92" s="15">
        <v>0.92648485268119496</v>
      </c>
      <c r="M92" s="18">
        <v>1.488057090366999</v>
      </c>
      <c r="N92" s="15">
        <v>-4.656300034936612E-2</v>
      </c>
      <c r="O92" s="18">
        <v>3</v>
      </c>
      <c r="P92" s="15">
        <v>0</v>
      </c>
      <c r="Q92" s="18">
        <v>3</v>
      </c>
      <c r="R92" s="15">
        <v>0.37639746398136337</v>
      </c>
      <c r="S92" s="19">
        <v>0.47748414988352111</v>
      </c>
      <c r="T92" s="15">
        <v>-3.9414740755425393E-2</v>
      </c>
      <c r="U92" s="18">
        <v>0</v>
      </c>
      <c r="V92" s="15">
        <v>0</v>
      </c>
      <c r="W92" s="18">
        <v>2.5</v>
      </c>
      <c r="X92" s="15">
        <v>0</v>
      </c>
      <c r="Y92" s="18">
        <v>1.25</v>
      </c>
      <c r="Z92" s="15">
        <v>0</v>
      </c>
      <c r="AA92" s="18">
        <v>1.25</v>
      </c>
      <c r="AB92" s="15">
        <v>0.11894750357406005</v>
      </c>
      <c r="AC92" s="18">
        <v>2.5</v>
      </c>
      <c r="AD92" s="20">
        <v>2.4205999999999999</v>
      </c>
      <c r="AE92" s="18">
        <v>4.5</v>
      </c>
      <c r="AF92" s="20">
        <v>0</v>
      </c>
      <c r="AG92" s="77" t="s">
        <v>508</v>
      </c>
      <c r="AH92" s="20">
        <v>1.8846000000000001</v>
      </c>
      <c r="AI92" s="18">
        <v>4.5</v>
      </c>
      <c r="AJ92" s="21">
        <v>0.66002920949132993</v>
      </c>
      <c r="AK92" s="28">
        <v>1.5</v>
      </c>
      <c r="AL92" s="22">
        <v>11.77645259938838</v>
      </c>
      <c r="AM92" s="18">
        <v>3</v>
      </c>
      <c r="AN92" s="25"/>
      <c r="AO92" s="25">
        <v>0.75</v>
      </c>
      <c r="AP92" s="31"/>
      <c r="AQ92" s="32">
        <v>2</v>
      </c>
      <c r="AR92" s="23">
        <v>42767</v>
      </c>
      <c r="AS92" s="18">
        <v>1</v>
      </c>
      <c r="AT92" s="24">
        <v>43159.657141203701</v>
      </c>
      <c r="AU92" s="18">
        <v>1</v>
      </c>
    </row>
    <row r="93" spans="1:47" ht="25.5" x14ac:dyDescent="0.25">
      <c r="A93" s="12">
        <v>89</v>
      </c>
      <c r="B93" s="6" t="s">
        <v>263</v>
      </c>
      <c r="C93" s="52" t="s">
        <v>264</v>
      </c>
      <c r="D93" s="13">
        <v>0.8406014852137923</v>
      </c>
      <c r="E93" s="14">
        <v>34.464660893765483</v>
      </c>
      <c r="F93" s="15">
        <v>0.96053683042017468</v>
      </c>
      <c r="G93" s="16">
        <v>1</v>
      </c>
      <c r="H93" s="17">
        <v>0.98479997881774051</v>
      </c>
      <c r="I93" s="16">
        <v>1</v>
      </c>
      <c r="J93" s="15">
        <v>0.95316646863534138</v>
      </c>
      <c r="K93" s="18">
        <v>2</v>
      </c>
      <c r="L93" s="15">
        <v>0.89140004188236655</v>
      </c>
      <c r="M93" s="18">
        <v>1.0752946103807823</v>
      </c>
      <c r="N93" s="15">
        <v>-4.4008807644708966E-3</v>
      </c>
      <c r="O93" s="18">
        <v>3</v>
      </c>
      <c r="P93" s="15">
        <v>8.0335294168899889E-3</v>
      </c>
      <c r="Q93" s="18">
        <v>0.58994117493300335</v>
      </c>
      <c r="R93" s="15">
        <v>0.39519027897887182</v>
      </c>
      <c r="S93" s="19">
        <v>0.59493924361794892</v>
      </c>
      <c r="T93" s="15">
        <v>5.2362365116453313E-2</v>
      </c>
      <c r="U93" s="18">
        <v>2.4544858648337491</v>
      </c>
      <c r="V93" s="15">
        <v>0</v>
      </c>
      <c r="W93" s="18">
        <v>2.5</v>
      </c>
      <c r="X93" s="15">
        <v>0</v>
      </c>
      <c r="Y93" s="18">
        <v>1.25</v>
      </c>
      <c r="Z93" s="15">
        <v>0</v>
      </c>
      <c r="AA93" s="18">
        <v>1.25</v>
      </c>
      <c r="AB93" s="15">
        <v>0.22226854823025663</v>
      </c>
      <c r="AC93" s="18">
        <v>2.5</v>
      </c>
      <c r="AD93" s="20">
        <v>2.597</v>
      </c>
      <c r="AE93" s="18">
        <v>4.5</v>
      </c>
      <c r="AF93" s="20">
        <v>1.9164000000000001</v>
      </c>
      <c r="AG93" s="77">
        <v>1.5</v>
      </c>
      <c r="AH93" s="20">
        <v>0</v>
      </c>
      <c r="AI93" s="18" t="s">
        <v>511</v>
      </c>
      <c r="AJ93" s="21">
        <v>0.69970532333829027</v>
      </c>
      <c r="AK93" s="28">
        <v>1.5</v>
      </c>
      <c r="AL93" s="22">
        <v>11.996394577444482</v>
      </c>
      <c r="AM93" s="18">
        <v>3</v>
      </c>
      <c r="AN93" s="25"/>
      <c r="AO93" s="25">
        <v>0.75</v>
      </c>
      <c r="AP93" s="31"/>
      <c r="AQ93" s="32">
        <v>2</v>
      </c>
      <c r="AR93" s="23">
        <v>42766</v>
      </c>
      <c r="AS93" s="18">
        <v>1</v>
      </c>
      <c r="AT93" s="24">
        <v>43157.519930555558</v>
      </c>
      <c r="AU93" s="18">
        <v>1</v>
      </c>
    </row>
    <row r="94" spans="1:47" ht="30" x14ac:dyDescent="0.25">
      <c r="A94" s="12">
        <v>90</v>
      </c>
      <c r="B94" s="6" t="s">
        <v>186</v>
      </c>
      <c r="C94" s="52" t="s">
        <v>187</v>
      </c>
      <c r="D94" s="13">
        <v>0.84054276663231475</v>
      </c>
      <c r="E94" s="14">
        <v>33.201439281976434</v>
      </c>
      <c r="F94" s="15">
        <v>0.80465351420614306</v>
      </c>
      <c r="G94" s="16">
        <v>0</v>
      </c>
      <c r="H94" s="17">
        <v>0.99875876751118409</v>
      </c>
      <c r="I94" s="16">
        <v>1</v>
      </c>
      <c r="J94" s="15">
        <v>0.73719428288887467</v>
      </c>
      <c r="K94" s="18">
        <v>0</v>
      </c>
      <c r="L94" s="15">
        <v>0.85147295199561113</v>
      </c>
      <c r="M94" s="18">
        <v>0.60556414112483625</v>
      </c>
      <c r="N94" s="15">
        <v>-5.7987864954450463E-3</v>
      </c>
      <c r="O94" s="18">
        <v>3</v>
      </c>
      <c r="P94" s="15">
        <v>0</v>
      </c>
      <c r="Q94" s="18">
        <v>3</v>
      </c>
      <c r="R94" s="15">
        <v>0.3953400225362555</v>
      </c>
      <c r="S94" s="19">
        <v>0.59587514085159698</v>
      </c>
      <c r="T94" s="15">
        <v>0.23396508655513526</v>
      </c>
      <c r="U94" s="18">
        <v>3.75</v>
      </c>
      <c r="V94" s="15">
        <v>0</v>
      </c>
      <c r="W94" s="18">
        <v>2.5</v>
      </c>
      <c r="X94" s="15">
        <v>0</v>
      </c>
      <c r="Y94" s="18">
        <v>1.25</v>
      </c>
      <c r="Z94" s="15">
        <v>0</v>
      </c>
      <c r="AA94" s="18">
        <v>1.25</v>
      </c>
      <c r="AB94" s="15">
        <v>0.29404753053339178</v>
      </c>
      <c r="AC94" s="18">
        <v>2.5</v>
      </c>
      <c r="AD94" s="20">
        <v>2.0493999999999999</v>
      </c>
      <c r="AE94" s="18">
        <v>4.5</v>
      </c>
      <c r="AF94" s="20">
        <v>0</v>
      </c>
      <c r="AG94" s="77" t="s">
        <v>508</v>
      </c>
      <c r="AH94" s="20">
        <v>0</v>
      </c>
      <c r="AI94" s="18" t="s">
        <v>511</v>
      </c>
      <c r="AJ94" s="21">
        <v>0.67021067923808164</v>
      </c>
      <c r="AK94" s="28">
        <v>1.5</v>
      </c>
      <c r="AL94" s="22">
        <v>11.651803948264128</v>
      </c>
      <c r="AM94" s="18">
        <v>3</v>
      </c>
      <c r="AN94" s="25"/>
      <c r="AO94" s="25">
        <v>0.75</v>
      </c>
      <c r="AP94" s="31"/>
      <c r="AQ94" s="32">
        <v>2</v>
      </c>
      <c r="AR94" s="23">
        <v>42765</v>
      </c>
      <c r="AS94" s="18">
        <v>1</v>
      </c>
      <c r="AT94" s="24">
        <v>43159.394363425927</v>
      </c>
      <c r="AU94" s="18">
        <v>1</v>
      </c>
    </row>
    <row r="95" spans="1:47" ht="25.5" x14ac:dyDescent="0.25">
      <c r="A95" s="12">
        <v>91</v>
      </c>
      <c r="B95" s="6" t="s">
        <v>46</v>
      </c>
      <c r="C95" s="52" t="s">
        <v>47</v>
      </c>
      <c r="D95" s="13">
        <v>0.83926784945140287</v>
      </c>
      <c r="E95" s="14">
        <v>38.186687150038829</v>
      </c>
      <c r="F95" s="15">
        <v>0.99178151123167224</v>
      </c>
      <c r="G95" s="16">
        <v>1</v>
      </c>
      <c r="H95" s="17">
        <v>0.71658124685204494</v>
      </c>
      <c r="I95" s="16">
        <v>0</v>
      </c>
      <c r="J95" s="15">
        <v>0.99502759424409193</v>
      </c>
      <c r="K95" s="18">
        <v>2</v>
      </c>
      <c r="L95" s="15">
        <v>0.90382747861044144</v>
      </c>
      <c r="M95" s="18">
        <v>1.221499748358134</v>
      </c>
      <c r="N95" s="15">
        <v>-1.1993046403143801E-3</v>
      </c>
      <c r="O95" s="18">
        <v>3</v>
      </c>
      <c r="P95" s="15">
        <v>0</v>
      </c>
      <c r="Q95" s="18">
        <v>3</v>
      </c>
      <c r="R95" s="15">
        <v>0.55995489973255352</v>
      </c>
      <c r="S95" s="19">
        <v>1.6247181233284593</v>
      </c>
      <c r="T95" s="15">
        <v>1.2596677938180978E-2</v>
      </c>
      <c r="U95" s="18">
        <v>0.5904692783522334</v>
      </c>
      <c r="V95" s="15">
        <v>0</v>
      </c>
      <c r="W95" s="18">
        <v>2.5</v>
      </c>
      <c r="X95" s="15">
        <v>0</v>
      </c>
      <c r="Y95" s="18">
        <v>1.25</v>
      </c>
      <c r="Z95" s="15">
        <v>0</v>
      </c>
      <c r="AA95" s="18">
        <v>1.25</v>
      </c>
      <c r="AB95" s="15">
        <v>5.6838283847424842E-2</v>
      </c>
      <c r="AC95" s="18">
        <v>2.5</v>
      </c>
      <c r="AD95" s="20">
        <v>2.1013999999999999</v>
      </c>
      <c r="AE95" s="18">
        <v>4.5</v>
      </c>
      <c r="AF95" s="20">
        <v>1.8548</v>
      </c>
      <c r="AG95" s="77">
        <v>1.5</v>
      </c>
      <c r="AH95" s="20">
        <v>2.1551</v>
      </c>
      <c r="AI95" s="18">
        <v>4.5</v>
      </c>
      <c r="AJ95" s="21">
        <v>0.50507506069541397</v>
      </c>
      <c r="AK95" s="28">
        <v>0</v>
      </c>
      <c r="AL95" s="22">
        <v>21.689449657621115</v>
      </c>
      <c r="AM95" s="18">
        <v>3</v>
      </c>
      <c r="AN95" s="25"/>
      <c r="AO95" s="25">
        <v>0.75</v>
      </c>
      <c r="AP95" s="31"/>
      <c r="AQ95" s="32">
        <v>2</v>
      </c>
      <c r="AR95" s="23">
        <v>42766</v>
      </c>
      <c r="AS95" s="18">
        <v>1</v>
      </c>
      <c r="AT95" s="24">
        <v>43159.585543981484</v>
      </c>
      <c r="AU95" s="18">
        <v>1</v>
      </c>
    </row>
    <row r="96" spans="1:47" ht="25.5" x14ac:dyDescent="0.25">
      <c r="A96" s="12">
        <v>92</v>
      </c>
      <c r="B96" s="6" t="s">
        <v>123</v>
      </c>
      <c r="C96" s="52" t="s">
        <v>124</v>
      </c>
      <c r="D96" s="13">
        <v>0.83920529074471928</v>
      </c>
      <c r="E96" s="14">
        <v>38.183840728884725</v>
      </c>
      <c r="F96" s="15">
        <v>0.99585893687915472</v>
      </c>
      <c r="G96" s="16">
        <v>1</v>
      </c>
      <c r="H96" s="17">
        <v>0.99902279028510022</v>
      </c>
      <c r="I96" s="16">
        <v>1</v>
      </c>
      <c r="J96" s="15">
        <v>0.95676065835945379</v>
      </c>
      <c r="K96" s="18">
        <v>2</v>
      </c>
      <c r="L96" s="15">
        <v>0.76989699746488793</v>
      </c>
      <c r="M96" s="18">
        <v>0</v>
      </c>
      <c r="N96" s="15">
        <v>-6.3408719589867518E-2</v>
      </c>
      <c r="O96" s="18">
        <v>3</v>
      </c>
      <c r="P96" s="15">
        <v>0</v>
      </c>
      <c r="Q96" s="18">
        <v>3</v>
      </c>
      <c r="R96" s="15">
        <v>0.68941451662155617</v>
      </c>
      <c r="S96" s="19">
        <v>2.4338407288847259</v>
      </c>
      <c r="T96" s="15">
        <v>-4.7959949704277083E-3</v>
      </c>
      <c r="U96" s="18">
        <v>0</v>
      </c>
      <c r="V96" s="15">
        <v>0</v>
      </c>
      <c r="W96" s="18">
        <v>2.5</v>
      </c>
      <c r="X96" s="15">
        <v>0</v>
      </c>
      <c r="Y96" s="18">
        <v>1.25</v>
      </c>
      <c r="Z96" s="15">
        <v>0</v>
      </c>
      <c r="AA96" s="18">
        <v>1.25</v>
      </c>
      <c r="AB96" s="15">
        <v>0.2565555371293966</v>
      </c>
      <c r="AC96" s="18">
        <v>2.5</v>
      </c>
      <c r="AD96" s="20">
        <v>2.1642000000000001</v>
      </c>
      <c r="AE96" s="18">
        <v>4.5</v>
      </c>
      <c r="AF96" s="20">
        <v>3.0066000000000002</v>
      </c>
      <c r="AG96" s="77">
        <v>1.5</v>
      </c>
      <c r="AH96" s="20">
        <v>5.3042999999999996</v>
      </c>
      <c r="AI96" s="18">
        <v>4.5</v>
      </c>
      <c r="AJ96" s="21">
        <v>0.56684073948336666</v>
      </c>
      <c r="AK96" s="28">
        <v>0</v>
      </c>
      <c r="AL96" s="22">
        <v>11.840086206896553</v>
      </c>
      <c r="AM96" s="18">
        <v>3</v>
      </c>
      <c r="AN96" s="25"/>
      <c r="AO96" s="25">
        <v>0.75</v>
      </c>
      <c r="AP96" s="31"/>
      <c r="AQ96" s="32">
        <v>2</v>
      </c>
      <c r="AR96" s="23">
        <v>42767</v>
      </c>
      <c r="AS96" s="18">
        <v>1</v>
      </c>
      <c r="AT96" s="24">
        <v>43159.883171296293</v>
      </c>
      <c r="AU96" s="18">
        <v>1</v>
      </c>
    </row>
    <row r="97" spans="1:47" ht="38.25" x14ac:dyDescent="0.25">
      <c r="A97" s="12">
        <v>93</v>
      </c>
      <c r="B97" s="6" t="s">
        <v>259</v>
      </c>
      <c r="C97" s="52" t="s">
        <v>260</v>
      </c>
      <c r="D97" s="13">
        <v>0.83824612449792335</v>
      </c>
      <c r="E97" s="14">
        <v>33.110721917667973</v>
      </c>
      <c r="F97" s="15">
        <v>0.99946736152848492</v>
      </c>
      <c r="G97" s="16">
        <v>1</v>
      </c>
      <c r="H97" s="17">
        <v>0.99946344251970931</v>
      </c>
      <c r="I97" s="16">
        <v>1</v>
      </c>
      <c r="J97" s="15">
        <v>0.9384786298174842</v>
      </c>
      <c r="K97" s="18">
        <v>1.8463817308997887</v>
      </c>
      <c r="L97" s="15">
        <v>0.86179986949812837</v>
      </c>
      <c r="M97" s="18">
        <v>0.72705728821327431</v>
      </c>
      <c r="N97" s="15">
        <v>-2.472359716604064E-2</v>
      </c>
      <c r="O97" s="18">
        <v>3</v>
      </c>
      <c r="P97" s="15">
        <v>-7.637312731996392E-5</v>
      </c>
      <c r="Q97" s="18">
        <v>3</v>
      </c>
      <c r="R97" s="15">
        <v>0.42548603118977801</v>
      </c>
      <c r="S97" s="19">
        <v>0.78428769493611261</v>
      </c>
      <c r="T97" s="15">
        <v>0.24196859151635963</v>
      </c>
      <c r="U97" s="18">
        <v>3.75</v>
      </c>
      <c r="V97" s="15">
        <v>0</v>
      </c>
      <c r="W97" s="18">
        <v>2.5</v>
      </c>
      <c r="X97" s="15">
        <v>0</v>
      </c>
      <c r="Y97" s="18">
        <v>1.25</v>
      </c>
      <c r="Z97" s="15">
        <v>0</v>
      </c>
      <c r="AA97" s="18">
        <v>1.25</v>
      </c>
      <c r="AB97" s="15">
        <v>-1.4820287782872371E-2</v>
      </c>
      <c r="AC97" s="18">
        <v>2.2529952036187941</v>
      </c>
      <c r="AD97" s="20">
        <v>2.2128000000000001</v>
      </c>
      <c r="AE97" s="18">
        <v>4.5</v>
      </c>
      <c r="AF97" s="20">
        <v>0</v>
      </c>
      <c r="AG97" s="77" t="s">
        <v>508</v>
      </c>
      <c r="AH97" s="20">
        <v>0</v>
      </c>
      <c r="AI97" s="18" t="s">
        <v>511</v>
      </c>
      <c r="AJ97" s="21">
        <v>0.60803700728253662</v>
      </c>
      <c r="AK97" s="28">
        <v>1.5</v>
      </c>
      <c r="AL97" s="22">
        <v>7.1368094992256097</v>
      </c>
      <c r="AM97" s="18">
        <v>0</v>
      </c>
      <c r="AN97" s="25"/>
      <c r="AO97" s="25">
        <v>0.75</v>
      </c>
      <c r="AP97" s="31"/>
      <c r="AQ97" s="32">
        <v>2</v>
      </c>
      <c r="AR97" s="23">
        <v>42766</v>
      </c>
      <c r="AS97" s="18">
        <v>1</v>
      </c>
      <c r="AT97" s="24">
        <v>43159.770844907405</v>
      </c>
      <c r="AU97" s="18">
        <v>1</v>
      </c>
    </row>
    <row r="98" spans="1:47" ht="30" x14ac:dyDescent="0.25">
      <c r="A98" s="12">
        <v>94</v>
      </c>
      <c r="B98" s="6" t="s">
        <v>32</v>
      </c>
      <c r="C98" s="52" t="s">
        <v>33</v>
      </c>
      <c r="D98" s="13">
        <v>0.83811214584432736</v>
      </c>
      <c r="E98" s="14">
        <v>36.876934417150402</v>
      </c>
      <c r="F98" s="15">
        <v>0.99959584807831559</v>
      </c>
      <c r="G98" s="16">
        <v>1</v>
      </c>
      <c r="H98" s="17">
        <v>0.99286927895939669</v>
      </c>
      <c r="I98" s="16">
        <v>1</v>
      </c>
      <c r="J98" s="15">
        <v>0.80038468117405537</v>
      </c>
      <c r="K98" s="18">
        <v>5.1290823207376475E-3</v>
      </c>
      <c r="L98" s="15">
        <v>0.9835111395085141</v>
      </c>
      <c r="M98" s="18">
        <v>2</v>
      </c>
      <c r="N98" s="15">
        <v>-3.1965025794978216E-2</v>
      </c>
      <c r="O98" s="18">
        <v>3</v>
      </c>
      <c r="P98" s="15">
        <v>7.293087299296842E-4</v>
      </c>
      <c r="Q98" s="18">
        <v>2.7812073810210949</v>
      </c>
      <c r="R98" s="15">
        <v>0.60440299285349075</v>
      </c>
      <c r="S98" s="19">
        <v>1.9025187053343171</v>
      </c>
      <c r="T98" s="15">
        <v>2.0012357300783989E-2</v>
      </c>
      <c r="U98" s="18">
        <v>0.93807924847424951</v>
      </c>
      <c r="V98" s="15">
        <v>0</v>
      </c>
      <c r="W98" s="18">
        <v>2.5</v>
      </c>
      <c r="X98" s="15">
        <v>0</v>
      </c>
      <c r="Y98" s="18">
        <v>1.25</v>
      </c>
      <c r="Z98" s="15">
        <v>0</v>
      </c>
      <c r="AA98" s="18">
        <v>1.25</v>
      </c>
      <c r="AB98" s="15">
        <v>0.1801192259974016</v>
      </c>
      <c r="AC98" s="18">
        <v>2.5</v>
      </c>
      <c r="AD98" s="20">
        <v>2.7945000000000002</v>
      </c>
      <c r="AE98" s="18">
        <v>4.5</v>
      </c>
      <c r="AF98" s="20">
        <v>0</v>
      </c>
      <c r="AG98" s="77" t="s">
        <v>509</v>
      </c>
      <c r="AH98" s="20">
        <v>1.8511</v>
      </c>
      <c r="AI98" s="18">
        <v>4.5</v>
      </c>
      <c r="AJ98" s="21">
        <v>0.5695721110701345</v>
      </c>
      <c r="AK98" s="28">
        <v>0</v>
      </c>
      <c r="AL98" s="22">
        <v>12.511501901140685</v>
      </c>
      <c r="AM98" s="18">
        <v>3</v>
      </c>
      <c r="AN98" s="25"/>
      <c r="AO98" s="25">
        <v>0.75</v>
      </c>
      <c r="AP98" s="31"/>
      <c r="AQ98" s="32">
        <v>2</v>
      </c>
      <c r="AR98" s="23">
        <v>42766</v>
      </c>
      <c r="AS98" s="18">
        <v>1</v>
      </c>
      <c r="AT98" s="24">
        <v>43159.621712962966</v>
      </c>
      <c r="AU98" s="18">
        <v>1</v>
      </c>
    </row>
    <row r="99" spans="1:47" ht="30" x14ac:dyDescent="0.25">
      <c r="A99" s="12">
        <v>95</v>
      </c>
      <c r="B99" s="6" t="s">
        <v>385</v>
      </c>
      <c r="C99" s="52" t="s">
        <v>386</v>
      </c>
      <c r="D99" s="13">
        <v>0.83778786066919464</v>
      </c>
      <c r="E99" s="14">
        <v>36.862665869444562</v>
      </c>
      <c r="F99" s="15">
        <v>0.99215269262149153</v>
      </c>
      <c r="G99" s="16">
        <v>1</v>
      </c>
      <c r="H99" s="17">
        <v>0.99920305469535609</v>
      </c>
      <c r="I99" s="16">
        <v>1</v>
      </c>
      <c r="J99" s="15">
        <v>0.81934666040136284</v>
      </c>
      <c r="K99" s="18">
        <v>0.2579554720181706</v>
      </c>
      <c r="L99" s="15">
        <v>0.83133863219796766</v>
      </c>
      <c r="M99" s="18">
        <v>0.36868979056432494</v>
      </c>
      <c r="N99" s="15">
        <v>-4.8333744040174979E-2</v>
      </c>
      <c r="O99" s="18">
        <v>3</v>
      </c>
      <c r="P99" s="15">
        <v>0</v>
      </c>
      <c r="Q99" s="18">
        <v>3</v>
      </c>
      <c r="R99" s="15">
        <v>0.49776329709793021</v>
      </c>
      <c r="S99" s="19">
        <v>1.2360206068620638</v>
      </c>
      <c r="T99" s="15">
        <v>0.23672779154731605</v>
      </c>
      <c r="U99" s="18">
        <v>3.75</v>
      </c>
      <c r="V99" s="15">
        <v>0</v>
      </c>
      <c r="W99" s="18">
        <v>2.5</v>
      </c>
      <c r="X99" s="15">
        <v>0</v>
      </c>
      <c r="Y99" s="18">
        <v>1.25</v>
      </c>
      <c r="Z99" s="15">
        <v>0</v>
      </c>
      <c r="AA99" s="18">
        <v>1.25</v>
      </c>
      <c r="AB99" s="15">
        <v>-0.16901259827347484</v>
      </c>
      <c r="AC99" s="18">
        <v>0</v>
      </c>
      <c r="AD99" s="20">
        <v>2.8820000000000001</v>
      </c>
      <c r="AE99" s="18">
        <v>4.5</v>
      </c>
      <c r="AF99" s="20">
        <v>0</v>
      </c>
      <c r="AG99" s="77" t="s">
        <v>508</v>
      </c>
      <c r="AH99" s="20">
        <v>3.0861000000000001</v>
      </c>
      <c r="AI99" s="18">
        <v>4.5</v>
      </c>
      <c r="AJ99" s="21">
        <v>0.65689008113751091</v>
      </c>
      <c r="AK99" s="28">
        <v>1.5</v>
      </c>
      <c r="AL99" s="22">
        <v>13.152827918170875</v>
      </c>
      <c r="AM99" s="18">
        <v>3</v>
      </c>
      <c r="AN99" s="25"/>
      <c r="AO99" s="25">
        <v>0.75</v>
      </c>
      <c r="AP99" s="31"/>
      <c r="AQ99" s="32">
        <v>2</v>
      </c>
      <c r="AR99" s="23">
        <v>42766</v>
      </c>
      <c r="AS99" s="18">
        <v>1</v>
      </c>
      <c r="AT99" s="24">
        <v>43147.521527777775</v>
      </c>
      <c r="AU99" s="18">
        <v>1</v>
      </c>
    </row>
    <row r="100" spans="1:47" ht="25.5" x14ac:dyDescent="0.25">
      <c r="A100" s="12">
        <v>96</v>
      </c>
      <c r="B100" s="6" t="s">
        <v>166</v>
      </c>
      <c r="C100" s="52" t="s">
        <v>167</v>
      </c>
      <c r="D100" s="13">
        <v>0.83753552498596306</v>
      </c>
      <c r="E100" s="14">
        <v>38.107866386861318</v>
      </c>
      <c r="F100" s="15">
        <v>0.99778618446375167</v>
      </c>
      <c r="G100" s="16">
        <v>1</v>
      </c>
      <c r="H100" s="17">
        <v>0.98851011707405212</v>
      </c>
      <c r="I100" s="16">
        <v>1</v>
      </c>
      <c r="J100" s="15">
        <v>0.94214451384463804</v>
      </c>
      <c r="K100" s="18">
        <v>1.8952601845951733</v>
      </c>
      <c r="L100" s="15">
        <v>0.94158090521709181</v>
      </c>
      <c r="M100" s="18">
        <v>1.6656577084363737</v>
      </c>
      <c r="N100" s="15">
        <v>-0.10341659793059456</v>
      </c>
      <c r="O100" s="18">
        <v>3</v>
      </c>
      <c r="P100" s="15">
        <v>0</v>
      </c>
      <c r="Q100" s="18">
        <v>3</v>
      </c>
      <c r="R100" s="15">
        <v>0.69137236044696027</v>
      </c>
      <c r="S100" s="19">
        <v>2.4460772527935015</v>
      </c>
      <c r="T100" s="15">
        <v>-1.819403219668736E-2</v>
      </c>
      <c r="U100" s="18">
        <v>0</v>
      </c>
      <c r="V100" s="15">
        <v>0</v>
      </c>
      <c r="W100" s="18">
        <v>2.5</v>
      </c>
      <c r="X100" s="15">
        <v>0</v>
      </c>
      <c r="Y100" s="18">
        <v>1.25</v>
      </c>
      <c r="Z100" s="15">
        <v>0</v>
      </c>
      <c r="AA100" s="18">
        <v>1.25</v>
      </c>
      <c r="AB100" s="15">
        <v>-8.9477255378240337E-3</v>
      </c>
      <c r="AC100" s="18">
        <v>2.3508712410362662</v>
      </c>
      <c r="AD100" s="20">
        <v>2.2505000000000002</v>
      </c>
      <c r="AE100" s="18">
        <v>4.5</v>
      </c>
      <c r="AF100" s="20">
        <v>1.278</v>
      </c>
      <c r="AG100" s="77">
        <v>0</v>
      </c>
      <c r="AH100" s="20">
        <v>4.9351000000000003</v>
      </c>
      <c r="AI100" s="18">
        <v>4.5</v>
      </c>
      <c r="AJ100" s="21">
        <v>0.53709209389565737</v>
      </c>
      <c r="AK100" s="28">
        <v>0</v>
      </c>
      <c r="AL100" s="22">
        <v>22.607635206786849</v>
      </c>
      <c r="AM100" s="18">
        <v>3</v>
      </c>
      <c r="AN100" s="25"/>
      <c r="AO100" s="25">
        <v>0.75</v>
      </c>
      <c r="AP100" s="31"/>
      <c r="AQ100" s="32">
        <v>2</v>
      </c>
      <c r="AR100" s="23">
        <v>42762</v>
      </c>
      <c r="AS100" s="18">
        <v>1</v>
      </c>
      <c r="AT100" s="24">
        <v>43157.699548611112</v>
      </c>
      <c r="AU100" s="18">
        <v>1</v>
      </c>
    </row>
    <row r="101" spans="1:47" ht="30" x14ac:dyDescent="0.25">
      <c r="A101" s="12">
        <v>97</v>
      </c>
      <c r="B101" s="6" t="s">
        <v>14</v>
      </c>
      <c r="C101" s="52" t="s">
        <v>15</v>
      </c>
      <c r="D101" s="13">
        <v>0.83692423756560175</v>
      </c>
      <c r="E101" s="14">
        <v>36.824666452886476</v>
      </c>
      <c r="F101" s="15">
        <v>0.98912269865073499</v>
      </c>
      <c r="G101" s="16">
        <v>1</v>
      </c>
      <c r="H101" s="17">
        <v>0.99987863768976426</v>
      </c>
      <c r="I101" s="16">
        <v>1</v>
      </c>
      <c r="J101" s="15">
        <v>0.74165313465290605</v>
      </c>
      <c r="K101" s="18">
        <v>0</v>
      </c>
      <c r="L101" s="15">
        <v>0.74611596726221119</v>
      </c>
      <c r="M101" s="18">
        <v>0</v>
      </c>
      <c r="N101" s="15">
        <v>-5.213797145323186E-2</v>
      </c>
      <c r="O101" s="18">
        <v>3</v>
      </c>
      <c r="P101" s="15">
        <v>0</v>
      </c>
      <c r="Q101" s="18">
        <v>3</v>
      </c>
      <c r="R101" s="15">
        <v>0.59194663246183543</v>
      </c>
      <c r="S101" s="19">
        <v>1.8246664528864716</v>
      </c>
      <c r="T101" s="15">
        <v>0.17943597685521917</v>
      </c>
      <c r="U101" s="18">
        <v>3.75</v>
      </c>
      <c r="V101" s="15">
        <v>0</v>
      </c>
      <c r="W101" s="18">
        <v>2.5</v>
      </c>
      <c r="X101" s="15">
        <v>0</v>
      </c>
      <c r="Y101" s="18">
        <v>1.25</v>
      </c>
      <c r="Z101" s="15">
        <v>0</v>
      </c>
      <c r="AA101" s="18">
        <v>1.25</v>
      </c>
      <c r="AB101" s="15">
        <v>0.12915440213568466</v>
      </c>
      <c r="AC101" s="18">
        <v>2.5</v>
      </c>
      <c r="AD101" s="20">
        <v>2.7334000000000001</v>
      </c>
      <c r="AE101" s="18">
        <v>4.5</v>
      </c>
      <c r="AF101" s="20">
        <v>0</v>
      </c>
      <c r="AG101" s="77" t="s">
        <v>508</v>
      </c>
      <c r="AH101" s="20">
        <v>2.9901</v>
      </c>
      <c r="AI101" s="18">
        <v>4.5</v>
      </c>
      <c r="AJ101" s="21">
        <v>0.25793286470044102</v>
      </c>
      <c r="AK101" s="28">
        <v>0</v>
      </c>
      <c r="AL101" s="22">
        <v>16.091731266149871</v>
      </c>
      <c r="AM101" s="18">
        <v>3</v>
      </c>
      <c r="AN101" s="25"/>
      <c r="AO101" s="25">
        <v>0.75</v>
      </c>
      <c r="AP101" s="31"/>
      <c r="AQ101" s="32">
        <v>2</v>
      </c>
      <c r="AR101" s="23">
        <v>42766</v>
      </c>
      <c r="AS101" s="18">
        <v>1</v>
      </c>
      <c r="AT101" s="24">
        <v>43237.462870370371</v>
      </c>
      <c r="AU101" s="18">
        <v>0</v>
      </c>
    </row>
    <row r="102" spans="1:47" ht="25.5" x14ac:dyDescent="0.25">
      <c r="A102" s="12">
        <v>98</v>
      </c>
      <c r="B102" s="6" t="s">
        <v>107</v>
      </c>
      <c r="C102" s="52" t="s">
        <v>483</v>
      </c>
      <c r="D102" s="13">
        <v>0.83669071502318904</v>
      </c>
      <c r="E102" s="14">
        <v>38.0694275335551</v>
      </c>
      <c r="F102" s="15">
        <v>0.99307795261124965</v>
      </c>
      <c r="G102" s="16">
        <v>1</v>
      </c>
      <c r="H102" s="17">
        <v>0.99720951284282855</v>
      </c>
      <c r="I102" s="16">
        <v>1</v>
      </c>
      <c r="J102" s="15">
        <v>0.96067601953697856</v>
      </c>
      <c r="K102" s="18">
        <v>2</v>
      </c>
      <c r="L102" s="15">
        <v>0.88732504702806414</v>
      </c>
      <c r="M102" s="18">
        <v>1.0273534944478129</v>
      </c>
      <c r="N102" s="15">
        <v>-4.0497821711996194E-2</v>
      </c>
      <c r="O102" s="18">
        <v>3</v>
      </c>
      <c r="P102" s="15">
        <v>-3.6187178637195359E-5</v>
      </c>
      <c r="Q102" s="18">
        <v>3</v>
      </c>
      <c r="R102" s="15">
        <v>0.55473184625716621</v>
      </c>
      <c r="S102" s="19">
        <v>1.5920740391072887</v>
      </c>
      <c r="T102" s="15">
        <v>-5.0994664720867222E-2</v>
      </c>
      <c r="U102" s="18">
        <v>0</v>
      </c>
      <c r="V102" s="15">
        <v>0</v>
      </c>
      <c r="W102" s="18">
        <v>2.5</v>
      </c>
      <c r="X102" s="15">
        <v>0</v>
      </c>
      <c r="Y102" s="18">
        <v>1.25</v>
      </c>
      <c r="Z102" s="15">
        <v>0</v>
      </c>
      <c r="AA102" s="18">
        <v>1.25</v>
      </c>
      <c r="AB102" s="15">
        <v>0.18328590992060398</v>
      </c>
      <c r="AC102" s="18">
        <v>2.5</v>
      </c>
      <c r="AD102" s="20">
        <v>2.5823999999999998</v>
      </c>
      <c r="AE102" s="18">
        <v>4.5</v>
      </c>
      <c r="AF102" s="20">
        <v>2.7081</v>
      </c>
      <c r="AG102" s="77">
        <v>1.5</v>
      </c>
      <c r="AH102" s="20">
        <v>3.5807000000000002</v>
      </c>
      <c r="AI102" s="18">
        <v>4.5</v>
      </c>
      <c r="AJ102" s="21">
        <v>0.55588066823225468</v>
      </c>
      <c r="AK102" s="28">
        <v>0</v>
      </c>
      <c r="AL102" s="22">
        <v>14.333803653646223</v>
      </c>
      <c r="AM102" s="18">
        <v>3</v>
      </c>
      <c r="AN102" s="25"/>
      <c r="AO102" s="25">
        <v>0.44999999999999996</v>
      </c>
      <c r="AP102" s="31"/>
      <c r="AQ102" s="32">
        <v>2</v>
      </c>
      <c r="AR102" s="23">
        <v>42766</v>
      </c>
      <c r="AS102" s="18">
        <v>1</v>
      </c>
      <c r="AT102" s="24">
        <v>43159.612592592595</v>
      </c>
      <c r="AU102" s="18">
        <v>1</v>
      </c>
    </row>
    <row r="103" spans="1:47" ht="30" x14ac:dyDescent="0.25">
      <c r="A103" s="12">
        <v>99</v>
      </c>
      <c r="B103" s="6" t="s">
        <v>155</v>
      </c>
      <c r="C103" s="52" t="s">
        <v>156</v>
      </c>
      <c r="D103" s="13">
        <v>0.83643686779560977</v>
      </c>
      <c r="E103" s="14">
        <v>36.803222183006831</v>
      </c>
      <c r="F103" s="15">
        <v>0.9937595873961903</v>
      </c>
      <c r="G103" s="16">
        <v>1</v>
      </c>
      <c r="H103" s="17">
        <v>1</v>
      </c>
      <c r="I103" s="16">
        <v>1</v>
      </c>
      <c r="J103" s="15">
        <v>0.73519941140073108</v>
      </c>
      <c r="K103" s="18">
        <v>0</v>
      </c>
      <c r="L103" s="15">
        <v>0.9210877410774212</v>
      </c>
      <c r="M103" s="18">
        <v>1.4245616597343664</v>
      </c>
      <c r="N103" s="15">
        <v>-0.13779509220383018</v>
      </c>
      <c r="O103" s="18">
        <v>3</v>
      </c>
      <c r="P103" s="15">
        <v>0</v>
      </c>
      <c r="Q103" s="18">
        <v>3</v>
      </c>
      <c r="R103" s="15">
        <v>0.44058568372359475</v>
      </c>
      <c r="S103" s="19">
        <v>0.87866052327246713</v>
      </c>
      <c r="T103" s="15">
        <v>0.15532702481042371</v>
      </c>
      <c r="U103" s="18">
        <v>3.75</v>
      </c>
      <c r="V103" s="15">
        <v>0</v>
      </c>
      <c r="W103" s="18">
        <v>2.5</v>
      </c>
      <c r="X103" s="15">
        <v>0</v>
      </c>
      <c r="Y103" s="18">
        <v>1.25</v>
      </c>
      <c r="Z103" s="15">
        <v>0</v>
      </c>
      <c r="AA103" s="18">
        <v>1.25</v>
      </c>
      <c r="AB103" s="15">
        <v>6.3715730263324763E-2</v>
      </c>
      <c r="AC103" s="18">
        <v>2.5</v>
      </c>
      <c r="AD103" s="20">
        <v>2.1181000000000001</v>
      </c>
      <c r="AE103" s="18">
        <v>4.5</v>
      </c>
      <c r="AF103" s="20">
        <v>0</v>
      </c>
      <c r="AG103" s="77" t="s">
        <v>508</v>
      </c>
      <c r="AH103" s="20">
        <v>1.8213999999999999</v>
      </c>
      <c r="AI103" s="18">
        <v>4.5</v>
      </c>
      <c r="AJ103" s="21">
        <v>0.75126537358093226</v>
      </c>
      <c r="AK103" s="28">
        <v>1.5</v>
      </c>
      <c r="AL103" s="22">
        <v>11.289317969479912</v>
      </c>
      <c r="AM103" s="18">
        <v>0</v>
      </c>
      <c r="AN103" s="25"/>
      <c r="AO103" s="25">
        <v>0.75</v>
      </c>
      <c r="AP103" s="33"/>
      <c r="AQ103" s="32">
        <v>2</v>
      </c>
      <c r="AR103" s="23">
        <v>42766</v>
      </c>
      <c r="AS103" s="18">
        <v>1</v>
      </c>
      <c r="AT103" s="24">
        <v>43158.683009259257</v>
      </c>
      <c r="AU103" s="18">
        <v>1</v>
      </c>
    </row>
    <row r="104" spans="1:47" ht="30" x14ac:dyDescent="0.25">
      <c r="A104" s="12">
        <v>100</v>
      </c>
      <c r="B104" s="6" t="s">
        <v>60</v>
      </c>
      <c r="C104" s="52" t="s">
        <v>61</v>
      </c>
      <c r="D104" s="13">
        <v>0.83353904521127542</v>
      </c>
      <c r="E104" s="14">
        <v>36.675717989296118</v>
      </c>
      <c r="F104" s="15">
        <v>0.99657454296675996</v>
      </c>
      <c r="G104" s="16">
        <v>1</v>
      </c>
      <c r="H104" s="17">
        <v>0.9999881337883052</v>
      </c>
      <c r="I104" s="16">
        <v>1</v>
      </c>
      <c r="J104" s="15">
        <v>0.93169941291637537</v>
      </c>
      <c r="K104" s="18">
        <v>1.7559921722183378</v>
      </c>
      <c r="L104" s="15">
        <v>0.90536093784554539</v>
      </c>
      <c r="M104" s="18">
        <v>1.2395404452417098</v>
      </c>
      <c r="N104" s="15">
        <v>-2.1698696291997453E-3</v>
      </c>
      <c r="O104" s="18">
        <v>3</v>
      </c>
      <c r="P104" s="15">
        <v>0</v>
      </c>
      <c r="Q104" s="18">
        <v>3</v>
      </c>
      <c r="R104" s="15">
        <v>0.82066823908126563</v>
      </c>
      <c r="S104" s="19">
        <v>2.5</v>
      </c>
      <c r="T104" s="15">
        <v>6.320121964572567E-2</v>
      </c>
      <c r="U104" s="18">
        <v>2.9625571708933904</v>
      </c>
      <c r="V104" s="15">
        <v>0</v>
      </c>
      <c r="W104" s="18">
        <v>2.5</v>
      </c>
      <c r="X104" s="15">
        <v>0</v>
      </c>
      <c r="Y104" s="18">
        <v>1.25</v>
      </c>
      <c r="Z104" s="15">
        <v>0</v>
      </c>
      <c r="AA104" s="18">
        <v>1.25</v>
      </c>
      <c r="AB104" s="15">
        <v>-1.9423079434392485E-3</v>
      </c>
      <c r="AC104" s="18">
        <v>2.4676282009426793</v>
      </c>
      <c r="AD104" s="20">
        <v>1.8833</v>
      </c>
      <c r="AE104" s="18">
        <v>4.5</v>
      </c>
      <c r="AF104" s="20">
        <v>0</v>
      </c>
      <c r="AG104" s="77" t="s">
        <v>508</v>
      </c>
      <c r="AH104" s="20">
        <v>2.0539999999999998</v>
      </c>
      <c r="AI104" s="18">
        <v>4.5</v>
      </c>
      <c r="AJ104" s="21">
        <v>0.56089069706633743</v>
      </c>
      <c r="AK104" s="28">
        <v>0</v>
      </c>
      <c r="AL104" s="22">
        <v>11.189215148188808</v>
      </c>
      <c r="AM104" s="18">
        <v>0</v>
      </c>
      <c r="AN104" s="25"/>
      <c r="AO104" s="25">
        <v>0.75</v>
      </c>
      <c r="AP104" s="31"/>
      <c r="AQ104" s="32">
        <v>2</v>
      </c>
      <c r="AR104" s="23">
        <v>42766</v>
      </c>
      <c r="AS104" s="18">
        <v>1</v>
      </c>
      <c r="AT104" s="24">
        <v>43193.543819444443</v>
      </c>
      <c r="AU104" s="18">
        <v>0</v>
      </c>
    </row>
    <row r="105" spans="1:47" ht="15.75" x14ac:dyDescent="0.25">
      <c r="A105" s="12">
        <v>101</v>
      </c>
      <c r="B105" s="6" t="s">
        <v>225</v>
      </c>
      <c r="C105" s="52" t="s">
        <v>226</v>
      </c>
      <c r="D105" s="13">
        <v>0.83163040601829685</v>
      </c>
      <c r="E105" s="14">
        <v>37.839183473832506</v>
      </c>
      <c r="F105" s="15">
        <v>0.99876991224504752</v>
      </c>
      <c r="G105" s="16">
        <v>1</v>
      </c>
      <c r="H105" s="17">
        <v>0.99133657341932502</v>
      </c>
      <c r="I105" s="16">
        <v>1</v>
      </c>
      <c r="J105" s="15">
        <v>0.98304070432578916</v>
      </c>
      <c r="K105" s="18">
        <v>2</v>
      </c>
      <c r="L105" s="15">
        <v>0.9645589414785436</v>
      </c>
      <c r="M105" s="18">
        <v>1.9359875468063945</v>
      </c>
      <c r="N105" s="15">
        <v>-5.2869198272980089E-2</v>
      </c>
      <c r="O105" s="18">
        <v>3</v>
      </c>
      <c r="P105" s="15">
        <v>1.6239311261345678E-3</v>
      </c>
      <c r="Q105" s="18">
        <v>2.5128206621596298</v>
      </c>
      <c r="R105" s="15">
        <v>0.41416495808647669</v>
      </c>
      <c r="S105" s="19">
        <v>0.71353098804047932</v>
      </c>
      <c r="T105" s="15">
        <v>2.6172677905621278E-2</v>
      </c>
      <c r="U105" s="18">
        <v>1.2268442768259975</v>
      </c>
      <c r="V105" s="15">
        <v>0</v>
      </c>
      <c r="W105" s="18">
        <v>2.5</v>
      </c>
      <c r="X105" s="15">
        <v>0</v>
      </c>
      <c r="Y105" s="18">
        <v>1.25</v>
      </c>
      <c r="Z105" s="15">
        <v>0</v>
      </c>
      <c r="AA105" s="18">
        <v>1.25</v>
      </c>
      <c r="AB105" s="15">
        <v>-0.20389482117990282</v>
      </c>
      <c r="AC105" s="18">
        <v>0</v>
      </c>
      <c r="AD105" s="20">
        <v>2.5777999999999999</v>
      </c>
      <c r="AE105" s="18">
        <v>4.5</v>
      </c>
      <c r="AF105" s="20">
        <v>2.8813</v>
      </c>
      <c r="AG105" s="77">
        <v>1.5</v>
      </c>
      <c r="AH105" s="20">
        <v>3.3818000000000001</v>
      </c>
      <c r="AI105" s="18">
        <v>4.5</v>
      </c>
      <c r="AJ105" s="21">
        <v>0.61143409655889447</v>
      </c>
      <c r="AK105" s="28">
        <v>1.5</v>
      </c>
      <c r="AL105" s="22">
        <v>12.107694391763753</v>
      </c>
      <c r="AM105" s="18">
        <v>3</v>
      </c>
      <c r="AN105" s="25"/>
      <c r="AO105" s="25">
        <v>0.44999999999999996</v>
      </c>
      <c r="AP105" s="31"/>
      <c r="AQ105" s="32">
        <v>2</v>
      </c>
      <c r="AR105" s="23">
        <v>42765</v>
      </c>
      <c r="AS105" s="18">
        <v>1</v>
      </c>
      <c r="AT105" s="24">
        <v>43159.645925925928</v>
      </c>
      <c r="AU105" s="18">
        <v>1</v>
      </c>
    </row>
    <row r="106" spans="1:47" ht="30" x14ac:dyDescent="0.25">
      <c r="A106" s="12">
        <v>102</v>
      </c>
      <c r="B106" s="6" t="s">
        <v>415</v>
      </c>
      <c r="C106" s="52" t="s">
        <v>416</v>
      </c>
      <c r="D106" s="13">
        <v>0.83162446381443733</v>
      </c>
      <c r="E106" s="14">
        <v>36.591476407835245</v>
      </c>
      <c r="F106" s="15">
        <v>0.9974081513880193</v>
      </c>
      <c r="G106" s="16">
        <v>1</v>
      </c>
      <c r="H106" s="17">
        <v>0.80586143978759106</v>
      </c>
      <c r="I106" s="16">
        <v>0</v>
      </c>
      <c r="J106" s="15">
        <v>0.96411484130390157</v>
      </c>
      <c r="K106" s="18">
        <v>2</v>
      </c>
      <c r="L106" s="15">
        <v>0.82899454702489639</v>
      </c>
      <c r="M106" s="18">
        <v>0.34111231793995694</v>
      </c>
      <c r="N106" s="15">
        <v>-0.10860561672353904</v>
      </c>
      <c r="O106" s="18">
        <v>3</v>
      </c>
      <c r="P106" s="15">
        <v>0</v>
      </c>
      <c r="Q106" s="18">
        <v>3</v>
      </c>
      <c r="R106" s="15">
        <v>0.84153613589111853</v>
      </c>
      <c r="S106" s="19">
        <v>2.5</v>
      </c>
      <c r="T106" s="15">
        <v>1.5474433917766151E-2</v>
      </c>
      <c r="U106" s="18">
        <v>0.72536408989528833</v>
      </c>
      <c r="V106" s="15">
        <v>0</v>
      </c>
      <c r="W106" s="18">
        <v>2.5</v>
      </c>
      <c r="X106" s="15">
        <v>0</v>
      </c>
      <c r="Y106" s="18">
        <v>1.25</v>
      </c>
      <c r="Z106" s="15">
        <v>0</v>
      </c>
      <c r="AA106" s="18">
        <v>1.25</v>
      </c>
      <c r="AB106" s="15">
        <v>0.18871080527794223</v>
      </c>
      <c r="AC106" s="18">
        <v>2.5</v>
      </c>
      <c r="AD106" s="20">
        <v>2.4380000000000002</v>
      </c>
      <c r="AE106" s="18">
        <v>4.5</v>
      </c>
      <c r="AF106" s="20">
        <v>0</v>
      </c>
      <c r="AG106" s="77" t="s">
        <v>508</v>
      </c>
      <c r="AH106" s="20">
        <v>2.6463000000000001</v>
      </c>
      <c r="AI106" s="18">
        <v>4.5</v>
      </c>
      <c r="AJ106" s="21">
        <v>0.40985468299807121</v>
      </c>
      <c r="AK106" s="28">
        <v>0</v>
      </c>
      <c r="AL106" s="22">
        <v>12.200214132762316</v>
      </c>
      <c r="AM106" s="18">
        <v>3</v>
      </c>
      <c r="AN106" s="25"/>
      <c r="AO106" s="25">
        <v>0.52499999999999991</v>
      </c>
      <c r="AP106" s="31"/>
      <c r="AQ106" s="32">
        <v>2</v>
      </c>
      <c r="AR106" s="23">
        <v>42766</v>
      </c>
      <c r="AS106" s="18">
        <v>1</v>
      </c>
      <c r="AT106" s="24">
        <v>43159.662870370368</v>
      </c>
      <c r="AU106" s="18">
        <v>1</v>
      </c>
    </row>
    <row r="107" spans="1:47" ht="30" x14ac:dyDescent="0.25">
      <c r="A107" s="12">
        <v>103</v>
      </c>
      <c r="B107" s="6" t="s">
        <v>105</v>
      </c>
      <c r="C107" s="52" t="s">
        <v>106</v>
      </c>
      <c r="D107" s="13">
        <v>0.8293081144977712</v>
      </c>
      <c r="E107" s="14">
        <v>36.489557037901932</v>
      </c>
      <c r="F107" s="15">
        <v>0.99668005348993716</v>
      </c>
      <c r="G107" s="16">
        <v>1</v>
      </c>
      <c r="H107" s="17">
        <v>0.99706099817295213</v>
      </c>
      <c r="I107" s="16">
        <v>1</v>
      </c>
      <c r="J107" s="15">
        <v>0.83302779125137838</v>
      </c>
      <c r="K107" s="18">
        <v>0.44037055001837783</v>
      </c>
      <c r="L107" s="15">
        <v>0.83101205026883562</v>
      </c>
      <c r="M107" s="18">
        <v>0.36484765022159499</v>
      </c>
      <c r="N107" s="15">
        <v>0</v>
      </c>
      <c r="O107" s="18">
        <v>3</v>
      </c>
      <c r="P107" s="15">
        <v>0</v>
      </c>
      <c r="Q107" s="18">
        <v>3</v>
      </c>
      <c r="R107" s="15">
        <v>0.44949421402591411</v>
      </c>
      <c r="S107" s="19">
        <v>0.93433883766196324</v>
      </c>
      <c r="T107" s="15">
        <v>0.20158951577849327</v>
      </c>
      <c r="U107" s="18">
        <v>3.75</v>
      </c>
      <c r="V107" s="15">
        <v>0</v>
      </c>
      <c r="W107" s="18">
        <v>2.5</v>
      </c>
      <c r="X107" s="15">
        <v>0</v>
      </c>
      <c r="Y107" s="18">
        <v>1.25</v>
      </c>
      <c r="Z107" s="15">
        <v>4.8300000000000003E-2</v>
      </c>
      <c r="AA107" s="18">
        <v>0</v>
      </c>
      <c r="AB107" s="15">
        <v>4.7378646291389236E-2</v>
      </c>
      <c r="AC107" s="18">
        <v>2.5</v>
      </c>
      <c r="AD107" s="20">
        <v>2.0886999999999998</v>
      </c>
      <c r="AE107" s="18">
        <v>4.5</v>
      </c>
      <c r="AF107" s="20">
        <v>0</v>
      </c>
      <c r="AG107" s="77" t="s">
        <v>509</v>
      </c>
      <c r="AH107" s="20">
        <v>2.7839999999999998</v>
      </c>
      <c r="AI107" s="18">
        <v>4.5</v>
      </c>
      <c r="AJ107" s="21">
        <v>0.59197666259868853</v>
      </c>
      <c r="AK107" s="28">
        <v>0</v>
      </c>
      <c r="AL107" s="22">
        <v>12.550919927442331</v>
      </c>
      <c r="AM107" s="18">
        <v>3</v>
      </c>
      <c r="AN107" s="25"/>
      <c r="AO107" s="25">
        <v>0.75</v>
      </c>
      <c r="AP107" s="31"/>
      <c r="AQ107" s="32">
        <v>2</v>
      </c>
      <c r="AR107" s="23">
        <v>42761</v>
      </c>
      <c r="AS107" s="18">
        <v>1</v>
      </c>
      <c r="AT107" s="24">
        <v>43159.788182870368</v>
      </c>
      <c r="AU107" s="18">
        <v>1</v>
      </c>
    </row>
    <row r="108" spans="1:47" ht="30" x14ac:dyDescent="0.25">
      <c r="A108" s="12">
        <v>104</v>
      </c>
      <c r="B108" s="6" t="s">
        <v>355</v>
      </c>
      <c r="C108" s="52" t="s">
        <v>356</v>
      </c>
      <c r="D108" s="13">
        <v>0.82877969545334418</v>
      </c>
      <c r="E108" s="14">
        <v>36.466306599947146</v>
      </c>
      <c r="F108" s="15">
        <v>0.9976027916633744</v>
      </c>
      <c r="G108" s="16">
        <v>1</v>
      </c>
      <c r="H108" s="17">
        <v>0.95854124871342228</v>
      </c>
      <c r="I108" s="16">
        <v>0.83630355304888926</v>
      </c>
      <c r="J108" s="15">
        <v>0.91254044726074668</v>
      </c>
      <c r="K108" s="18">
        <v>1.5005392968099551</v>
      </c>
      <c r="L108" s="15">
        <v>0.95717556781218116</v>
      </c>
      <c r="M108" s="18">
        <v>1.8491243272021307</v>
      </c>
      <c r="N108" s="15">
        <v>-0.13550226403362936</v>
      </c>
      <c r="O108" s="18">
        <v>3</v>
      </c>
      <c r="P108" s="15">
        <v>0</v>
      </c>
      <c r="Q108" s="18">
        <v>3</v>
      </c>
      <c r="R108" s="15">
        <v>0.5013343076617881</v>
      </c>
      <c r="S108" s="19">
        <v>1.2583394228861755</v>
      </c>
      <c r="T108" s="15">
        <v>0.19231330494460819</v>
      </c>
      <c r="U108" s="18">
        <v>3.75</v>
      </c>
      <c r="V108" s="15">
        <v>0</v>
      </c>
      <c r="W108" s="18">
        <v>2.5</v>
      </c>
      <c r="X108" s="15">
        <v>0</v>
      </c>
      <c r="Y108" s="18">
        <v>1.25</v>
      </c>
      <c r="Z108" s="15">
        <v>4.8399999999999999E-2</v>
      </c>
      <c r="AA108" s="18">
        <v>0</v>
      </c>
      <c r="AB108" s="15">
        <v>-0.34028873137598264</v>
      </c>
      <c r="AC108" s="18">
        <v>0</v>
      </c>
      <c r="AD108" s="20">
        <v>1.873</v>
      </c>
      <c r="AE108" s="18">
        <v>4.5</v>
      </c>
      <c r="AF108" s="20">
        <v>0</v>
      </c>
      <c r="AG108" s="77" t="s">
        <v>508</v>
      </c>
      <c r="AH108" s="20">
        <v>1.7807999999999999</v>
      </c>
      <c r="AI108" s="18">
        <v>2.7719999999999945</v>
      </c>
      <c r="AJ108" s="21">
        <v>0.65899931921327937</v>
      </c>
      <c r="AK108" s="28">
        <v>1.5</v>
      </c>
      <c r="AL108" s="22">
        <v>12.146955818965516</v>
      </c>
      <c r="AM108" s="18">
        <v>3</v>
      </c>
      <c r="AN108" s="25"/>
      <c r="AO108" s="25">
        <v>0.75</v>
      </c>
      <c r="AP108" s="31"/>
      <c r="AQ108" s="32">
        <v>2</v>
      </c>
      <c r="AR108" s="23">
        <v>42766</v>
      </c>
      <c r="AS108" s="18">
        <v>1</v>
      </c>
      <c r="AT108" s="24">
        <v>43159.748356481483</v>
      </c>
      <c r="AU108" s="18">
        <v>1</v>
      </c>
    </row>
    <row r="109" spans="1:47" ht="25.5" x14ac:dyDescent="0.25">
      <c r="A109" s="12">
        <v>105</v>
      </c>
      <c r="B109" s="6" t="s">
        <v>379</v>
      </c>
      <c r="C109" s="52" t="s">
        <v>380</v>
      </c>
      <c r="D109" s="13">
        <v>0.82867644123987438</v>
      </c>
      <c r="E109" s="14">
        <v>37.704778076414286</v>
      </c>
      <c r="F109" s="15">
        <v>0.99322671665275675</v>
      </c>
      <c r="G109" s="16">
        <v>1</v>
      </c>
      <c r="H109" s="17">
        <v>0.91182360554398512</v>
      </c>
      <c r="I109" s="16">
        <v>0.16890865062835847</v>
      </c>
      <c r="J109" s="15">
        <v>0.91101352802258129</v>
      </c>
      <c r="K109" s="18">
        <v>1.4801803736344166</v>
      </c>
      <c r="L109" s="15">
        <v>0.99516054662406939</v>
      </c>
      <c r="M109" s="18">
        <v>2</v>
      </c>
      <c r="N109" s="15">
        <v>-6.927396932565355E-2</v>
      </c>
      <c r="O109" s="18">
        <v>3</v>
      </c>
      <c r="P109" s="15">
        <v>0</v>
      </c>
      <c r="Q109" s="18">
        <v>3</v>
      </c>
      <c r="R109" s="15">
        <v>0.422915885558661</v>
      </c>
      <c r="S109" s="19">
        <v>0.76822428474163118</v>
      </c>
      <c r="T109" s="15">
        <v>0.51424804467224372</v>
      </c>
      <c r="U109" s="18">
        <v>3.75</v>
      </c>
      <c r="V109" s="15">
        <v>0</v>
      </c>
      <c r="W109" s="18">
        <v>2.5</v>
      </c>
      <c r="X109" s="15">
        <v>0</v>
      </c>
      <c r="Y109" s="18">
        <v>1.25</v>
      </c>
      <c r="Z109" s="15">
        <v>0</v>
      </c>
      <c r="AA109" s="18">
        <v>1.25</v>
      </c>
      <c r="AB109" s="15">
        <v>-8.4752113955407146E-2</v>
      </c>
      <c r="AC109" s="18">
        <v>1.0874647674098807</v>
      </c>
      <c r="AD109" s="20">
        <v>2.2423000000000002</v>
      </c>
      <c r="AE109" s="18">
        <v>4.5</v>
      </c>
      <c r="AF109" s="20">
        <v>1.6866000000000001</v>
      </c>
      <c r="AG109" s="77">
        <v>0</v>
      </c>
      <c r="AH109" s="20">
        <v>1.986</v>
      </c>
      <c r="AI109" s="18">
        <v>4.5</v>
      </c>
      <c r="AJ109" s="21">
        <v>0.45383612882400687</v>
      </c>
      <c r="AK109" s="28">
        <v>0</v>
      </c>
      <c r="AL109" s="22">
        <v>15.93766404199476</v>
      </c>
      <c r="AM109" s="18">
        <v>3</v>
      </c>
      <c r="AN109" s="25"/>
      <c r="AO109" s="25">
        <v>0.44999999999999996</v>
      </c>
      <c r="AP109" s="31"/>
      <c r="AQ109" s="32">
        <v>2</v>
      </c>
      <c r="AR109" s="23">
        <v>42766</v>
      </c>
      <c r="AS109" s="18">
        <v>1</v>
      </c>
      <c r="AT109" s="24">
        <v>43153.464861111112</v>
      </c>
      <c r="AU109" s="18">
        <v>1</v>
      </c>
    </row>
    <row r="110" spans="1:47" ht="30" x14ac:dyDescent="0.25">
      <c r="A110" s="12">
        <v>106</v>
      </c>
      <c r="B110" s="6" t="s">
        <v>161</v>
      </c>
      <c r="C110" s="52" t="s">
        <v>162</v>
      </c>
      <c r="D110" s="13">
        <v>0.8281517650549709</v>
      </c>
      <c r="E110" s="14">
        <v>36.438677662418719</v>
      </c>
      <c r="F110" s="15">
        <v>0.99725856079704123</v>
      </c>
      <c r="G110" s="16">
        <v>1</v>
      </c>
      <c r="H110" s="17">
        <v>0.94858713232242264</v>
      </c>
      <c r="I110" s="16">
        <v>0.6941018903203231</v>
      </c>
      <c r="J110" s="15">
        <v>0.79269456530145477</v>
      </c>
      <c r="K110" s="18">
        <v>0</v>
      </c>
      <c r="L110" s="15">
        <v>0.90856688783505679</v>
      </c>
      <c r="M110" s="18">
        <v>1.2772575039418439</v>
      </c>
      <c r="N110" s="15">
        <v>-4.4971441878963233E-3</v>
      </c>
      <c r="O110" s="18">
        <v>3</v>
      </c>
      <c r="P110" s="15">
        <v>3.2078532545678682E-4</v>
      </c>
      <c r="Q110" s="18">
        <v>2.9037644023629641</v>
      </c>
      <c r="R110" s="15">
        <v>0.43016861852697408</v>
      </c>
      <c r="S110" s="19">
        <v>0.81355386579358802</v>
      </c>
      <c r="T110" s="15">
        <v>9.7104713019391165E-2</v>
      </c>
      <c r="U110" s="18">
        <v>3.75</v>
      </c>
      <c r="V110" s="15">
        <v>0</v>
      </c>
      <c r="W110" s="18">
        <v>2.5</v>
      </c>
      <c r="X110" s="15">
        <v>0</v>
      </c>
      <c r="Y110" s="18">
        <v>1.25</v>
      </c>
      <c r="Z110" s="15">
        <v>0.18779999999999999</v>
      </c>
      <c r="AA110" s="18">
        <v>0</v>
      </c>
      <c r="AB110" s="15">
        <v>0.26532437546713744</v>
      </c>
      <c r="AC110" s="18">
        <v>2.5</v>
      </c>
      <c r="AD110" s="20">
        <v>2.5956999999999999</v>
      </c>
      <c r="AE110" s="18">
        <v>4.5</v>
      </c>
      <c r="AF110" s="20">
        <v>0</v>
      </c>
      <c r="AG110" s="77" t="s">
        <v>508</v>
      </c>
      <c r="AH110" s="20">
        <v>5.2118000000000002</v>
      </c>
      <c r="AI110" s="18">
        <v>4.5</v>
      </c>
      <c r="AJ110" s="21">
        <v>0.56129678498158864</v>
      </c>
      <c r="AK110" s="28">
        <v>0</v>
      </c>
      <c r="AL110" s="22">
        <v>13.393845358158785</v>
      </c>
      <c r="AM110" s="18">
        <v>3</v>
      </c>
      <c r="AN110" s="25"/>
      <c r="AO110" s="25">
        <v>0.75</v>
      </c>
      <c r="AP110" s="31"/>
      <c r="AQ110" s="32">
        <v>2</v>
      </c>
      <c r="AR110" s="23">
        <v>42765</v>
      </c>
      <c r="AS110" s="18">
        <v>1</v>
      </c>
      <c r="AT110" s="24">
        <v>43159.658946759257</v>
      </c>
      <c r="AU110" s="18">
        <v>1</v>
      </c>
    </row>
    <row r="111" spans="1:47" ht="25.5" x14ac:dyDescent="0.25">
      <c r="A111" s="12">
        <v>107</v>
      </c>
      <c r="B111" s="6" t="s">
        <v>28</v>
      </c>
      <c r="C111" s="52" t="s">
        <v>29</v>
      </c>
      <c r="D111" s="13">
        <v>0.82584743838162167</v>
      </c>
      <c r="E111" s="14">
        <v>37.576058446363788</v>
      </c>
      <c r="F111" s="15">
        <v>0.9955559535444285</v>
      </c>
      <c r="G111" s="16">
        <v>1</v>
      </c>
      <c r="H111" s="17">
        <v>0.95895418102192143</v>
      </c>
      <c r="I111" s="16">
        <v>0.84220258602744857</v>
      </c>
      <c r="J111" s="15">
        <v>0.98243504100232926</v>
      </c>
      <c r="K111" s="18">
        <v>2</v>
      </c>
      <c r="L111" s="15">
        <v>0.9495202454523316</v>
      </c>
      <c r="M111" s="18">
        <v>1.7590617112039006</v>
      </c>
      <c r="N111" s="15">
        <v>-5.1798089432812484E-3</v>
      </c>
      <c r="O111" s="18">
        <v>3</v>
      </c>
      <c r="P111" s="15">
        <v>9.0909418187866766E-4</v>
      </c>
      <c r="Q111" s="18">
        <v>2.7272717454363997</v>
      </c>
      <c r="R111" s="15">
        <v>0.53831873730001012</v>
      </c>
      <c r="S111" s="19">
        <v>1.4894921081250632</v>
      </c>
      <c r="T111" s="15">
        <v>5.5046463055141714E-3</v>
      </c>
      <c r="U111" s="18">
        <v>0.25803029557097679</v>
      </c>
      <c r="V111" s="15">
        <v>0</v>
      </c>
      <c r="W111" s="18">
        <v>2.5</v>
      </c>
      <c r="X111" s="15">
        <v>0</v>
      </c>
      <c r="Y111" s="18">
        <v>1.25</v>
      </c>
      <c r="Z111" s="15">
        <v>0.253</v>
      </c>
      <c r="AA111" s="18">
        <v>0</v>
      </c>
      <c r="AB111" s="15">
        <v>0.36199437762522374</v>
      </c>
      <c r="AC111" s="18">
        <v>2.5</v>
      </c>
      <c r="AD111" s="20">
        <v>2.6671</v>
      </c>
      <c r="AE111" s="18">
        <v>4.5</v>
      </c>
      <c r="AF111" s="20">
        <v>3.5981999999999998</v>
      </c>
      <c r="AG111" s="77">
        <v>1.5</v>
      </c>
      <c r="AH111" s="20">
        <v>7.6959</v>
      </c>
      <c r="AI111" s="18">
        <v>4.5</v>
      </c>
      <c r="AJ111" s="21">
        <v>0.58767006257491461</v>
      </c>
      <c r="AK111" s="28">
        <v>0</v>
      </c>
      <c r="AL111" s="22">
        <v>12.381755410968001</v>
      </c>
      <c r="AM111" s="18">
        <v>3</v>
      </c>
      <c r="AN111" s="25"/>
      <c r="AO111" s="25">
        <v>0.75</v>
      </c>
      <c r="AP111" s="31"/>
      <c r="AQ111" s="32">
        <v>2</v>
      </c>
      <c r="AR111" s="23">
        <v>42767</v>
      </c>
      <c r="AS111" s="18">
        <v>1</v>
      </c>
      <c r="AT111" s="24">
        <v>43223.549502314818</v>
      </c>
      <c r="AU111" s="18">
        <v>1</v>
      </c>
    </row>
    <row r="112" spans="1:47" ht="30" x14ac:dyDescent="0.25">
      <c r="A112" s="12">
        <v>108</v>
      </c>
      <c r="B112" s="6" t="s">
        <v>489</v>
      </c>
      <c r="C112" s="52" t="s">
        <v>490</v>
      </c>
      <c r="D112" s="13">
        <v>0.82564157781562109</v>
      </c>
      <c r="E112" s="14">
        <v>36.328229423887329</v>
      </c>
      <c r="F112" s="15">
        <v>0.95161249410511339</v>
      </c>
      <c r="G112" s="16">
        <v>1</v>
      </c>
      <c r="H112" s="17">
        <v>0.7867168988432589</v>
      </c>
      <c r="I112" s="16">
        <v>0</v>
      </c>
      <c r="J112" s="15">
        <v>0.94139543494711231</v>
      </c>
      <c r="K112" s="18">
        <v>1.885272465961497</v>
      </c>
      <c r="L112" s="15">
        <v>0.96713488764237221</v>
      </c>
      <c r="M112" s="18">
        <v>1.9662927957926135</v>
      </c>
      <c r="N112" s="15">
        <v>-1.6729659983096844E-2</v>
      </c>
      <c r="O112" s="18">
        <v>3</v>
      </c>
      <c r="P112" s="15">
        <v>1.0963700112818478E-3</v>
      </c>
      <c r="Q112" s="18">
        <v>2.6710889966154459</v>
      </c>
      <c r="R112" s="15">
        <v>0.47889202648284346</v>
      </c>
      <c r="S112" s="19">
        <v>1.1180751655177716</v>
      </c>
      <c r="T112" s="15">
        <v>-1.3712029409786997E-3</v>
      </c>
      <c r="U112" s="18">
        <v>0</v>
      </c>
      <c r="V112" s="15">
        <v>0</v>
      </c>
      <c r="W112" s="18">
        <v>2.5</v>
      </c>
      <c r="X112" s="15">
        <v>0</v>
      </c>
      <c r="Y112" s="18">
        <v>1.25</v>
      </c>
      <c r="Z112" s="15">
        <v>8.5000000000000006E-3</v>
      </c>
      <c r="AA112" s="18">
        <v>0.18749999999999994</v>
      </c>
      <c r="AB112" s="15">
        <v>0.1315122541807652</v>
      </c>
      <c r="AC112" s="18">
        <v>2.5</v>
      </c>
      <c r="AD112" s="20">
        <v>2.5063</v>
      </c>
      <c r="AE112" s="18">
        <v>4.5</v>
      </c>
      <c r="AF112" s="20">
        <v>0</v>
      </c>
      <c r="AG112" s="77" t="s">
        <v>508</v>
      </c>
      <c r="AH112" s="20">
        <v>9.3950999999999993</v>
      </c>
      <c r="AI112" s="18">
        <v>4.5</v>
      </c>
      <c r="AJ112" s="21">
        <v>0.60326224024501884</v>
      </c>
      <c r="AK112" s="28">
        <v>1.5</v>
      </c>
      <c r="AL112" s="22">
        <v>13.613348976665364</v>
      </c>
      <c r="AM112" s="18">
        <v>3</v>
      </c>
      <c r="AN112" s="25"/>
      <c r="AO112" s="25">
        <v>0.75</v>
      </c>
      <c r="AP112" s="31"/>
      <c r="AQ112" s="32">
        <v>2</v>
      </c>
      <c r="AR112" s="23">
        <v>42765</v>
      </c>
      <c r="AS112" s="18">
        <v>1</v>
      </c>
      <c r="AT112" s="24">
        <v>43152.306192129632</v>
      </c>
      <c r="AU112" s="18">
        <v>1</v>
      </c>
    </row>
    <row r="113" spans="1:47" ht="30" x14ac:dyDescent="0.25">
      <c r="A113" s="12">
        <v>109</v>
      </c>
      <c r="B113" s="6" t="s">
        <v>305</v>
      </c>
      <c r="C113" s="52" t="s">
        <v>306</v>
      </c>
      <c r="D113" s="13">
        <v>0.82551952249007632</v>
      </c>
      <c r="E113" s="14">
        <v>36.322858989563358</v>
      </c>
      <c r="F113" s="15">
        <v>0.99685981437315385</v>
      </c>
      <c r="G113" s="16">
        <v>1</v>
      </c>
      <c r="H113" s="17">
        <v>0.99976549662796022</v>
      </c>
      <c r="I113" s="16">
        <v>1</v>
      </c>
      <c r="J113" s="15">
        <v>0.98578032205491584</v>
      </c>
      <c r="K113" s="18">
        <v>2</v>
      </c>
      <c r="L113" s="15">
        <v>0.98725282093198119</v>
      </c>
      <c r="M113" s="18">
        <v>2</v>
      </c>
      <c r="N113" s="15">
        <v>-7.8776196423649664E-2</v>
      </c>
      <c r="O113" s="18">
        <v>3</v>
      </c>
      <c r="P113" s="15">
        <v>0</v>
      </c>
      <c r="Q113" s="18">
        <v>3</v>
      </c>
      <c r="R113" s="15">
        <v>0.42296296495368862</v>
      </c>
      <c r="S113" s="19">
        <v>0.768518530960554</v>
      </c>
      <c r="T113" s="15">
        <v>5.2193828569312872E-2</v>
      </c>
      <c r="U113" s="18">
        <v>2.4465857141865408</v>
      </c>
      <c r="V113" s="15">
        <v>0</v>
      </c>
      <c r="W113" s="18">
        <v>2.5</v>
      </c>
      <c r="X113" s="15">
        <v>0</v>
      </c>
      <c r="Y113" s="18">
        <v>1.25</v>
      </c>
      <c r="Z113" s="15">
        <v>0.1051</v>
      </c>
      <c r="AA113" s="18">
        <v>0</v>
      </c>
      <c r="AB113" s="15">
        <v>-9.5534715335024084E-2</v>
      </c>
      <c r="AC113" s="18">
        <v>0.90775474441626525</v>
      </c>
      <c r="AD113" s="20">
        <v>1.8168</v>
      </c>
      <c r="AE113" s="18">
        <v>4.5</v>
      </c>
      <c r="AF113" s="20">
        <v>0</v>
      </c>
      <c r="AG113" s="77" t="s">
        <v>509</v>
      </c>
      <c r="AH113" s="20">
        <v>5.7591000000000001</v>
      </c>
      <c r="AI113" s="18">
        <v>4.5</v>
      </c>
      <c r="AJ113" s="21">
        <v>0.58666450164840134</v>
      </c>
      <c r="AK113" s="28">
        <v>0</v>
      </c>
      <c r="AL113" s="22">
        <v>13.821965722280524</v>
      </c>
      <c r="AM113" s="18">
        <v>3</v>
      </c>
      <c r="AN113" s="25"/>
      <c r="AO113" s="25">
        <v>0.44999999999999996</v>
      </c>
      <c r="AP113" s="31"/>
      <c r="AQ113" s="32">
        <v>2</v>
      </c>
      <c r="AR113" s="23">
        <v>42765</v>
      </c>
      <c r="AS113" s="18">
        <v>1</v>
      </c>
      <c r="AT113" s="24">
        <v>43153.483587962961</v>
      </c>
      <c r="AU113" s="18">
        <v>1</v>
      </c>
    </row>
    <row r="114" spans="1:47" ht="30" x14ac:dyDescent="0.25">
      <c r="A114" s="12">
        <v>110</v>
      </c>
      <c r="B114" s="6" t="s">
        <v>257</v>
      </c>
      <c r="C114" s="52" t="s">
        <v>258</v>
      </c>
      <c r="D114" s="13">
        <v>0.82343640593143974</v>
      </c>
      <c r="E114" s="14">
        <v>36.231201860983347</v>
      </c>
      <c r="F114" s="15">
        <v>0.99804057422150849</v>
      </c>
      <c r="G114" s="16">
        <v>1</v>
      </c>
      <c r="H114" s="17">
        <v>0.9996996729256894</v>
      </c>
      <c r="I114" s="16">
        <v>1</v>
      </c>
      <c r="J114" s="15">
        <v>0.8572647603046899</v>
      </c>
      <c r="K114" s="18">
        <v>0.76353013739586473</v>
      </c>
      <c r="L114" s="15">
        <v>0.90299078823738255</v>
      </c>
      <c r="M114" s="18">
        <v>1.2116563322045</v>
      </c>
      <c r="N114" s="15">
        <v>0</v>
      </c>
      <c r="O114" s="18">
        <v>3</v>
      </c>
      <c r="P114" s="15">
        <v>0</v>
      </c>
      <c r="Q114" s="18">
        <v>3</v>
      </c>
      <c r="R114" s="15">
        <v>0.42158042189863709</v>
      </c>
      <c r="S114" s="19">
        <v>0.7598776368664818</v>
      </c>
      <c r="T114" s="15">
        <v>2.6584272096352057E-2</v>
      </c>
      <c r="U114" s="18">
        <v>1.2461377545165027</v>
      </c>
      <c r="V114" s="15">
        <v>0</v>
      </c>
      <c r="W114" s="18">
        <v>2.5</v>
      </c>
      <c r="X114" s="15">
        <v>0</v>
      </c>
      <c r="Y114" s="18">
        <v>1.25</v>
      </c>
      <c r="Z114" s="15">
        <v>0</v>
      </c>
      <c r="AA114" s="18">
        <v>1.25</v>
      </c>
      <c r="AB114" s="15">
        <v>1.2994889265155589E-2</v>
      </c>
      <c r="AC114" s="18">
        <v>2.5</v>
      </c>
      <c r="AD114" s="20">
        <v>2.6221000000000001</v>
      </c>
      <c r="AE114" s="18">
        <v>4.5</v>
      </c>
      <c r="AF114" s="20">
        <v>0</v>
      </c>
      <c r="AG114" s="77" t="s">
        <v>508</v>
      </c>
      <c r="AH114" s="20">
        <v>3.5375000000000001</v>
      </c>
      <c r="AI114" s="18">
        <v>4.5</v>
      </c>
      <c r="AJ114" s="21">
        <v>0.55965525335970923</v>
      </c>
      <c r="AK114" s="28">
        <v>0</v>
      </c>
      <c r="AL114" s="22">
        <v>12.866121394748173</v>
      </c>
      <c r="AM114" s="18">
        <v>3</v>
      </c>
      <c r="AN114" s="25"/>
      <c r="AO114" s="25">
        <v>0.75</v>
      </c>
      <c r="AP114" s="31"/>
      <c r="AQ114" s="32">
        <v>2</v>
      </c>
      <c r="AR114" s="23">
        <v>42765</v>
      </c>
      <c r="AS114" s="18">
        <v>1</v>
      </c>
      <c r="AT114" s="24">
        <v>43159.395891203705</v>
      </c>
      <c r="AU114" s="18">
        <v>1</v>
      </c>
    </row>
    <row r="115" spans="1:47" ht="30" x14ac:dyDescent="0.25">
      <c r="A115" s="12">
        <v>111</v>
      </c>
      <c r="B115" s="6" t="s">
        <v>312</v>
      </c>
      <c r="C115" s="52" t="s">
        <v>313</v>
      </c>
      <c r="D115" s="13">
        <v>0.822945706908217</v>
      </c>
      <c r="E115" s="14">
        <v>32.50635542287457</v>
      </c>
      <c r="F115" s="15">
        <v>0.99095349985246173</v>
      </c>
      <c r="G115" s="16">
        <v>1</v>
      </c>
      <c r="H115" s="17">
        <v>0.99999923517578149</v>
      </c>
      <c r="I115" s="16">
        <v>1</v>
      </c>
      <c r="J115" s="15">
        <v>0.91631961930887074</v>
      </c>
      <c r="K115" s="18">
        <v>1.5509282574516092</v>
      </c>
      <c r="L115" s="15">
        <v>0.94708630906095159</v>
      </c>
      <c r="M115" s="18">
        <v>1.7304271654229593</v>
      </c>
      <c r="N115" s="15">
        <v>-0.27299290773769808</v>
      </c>
      <c r="O115" s="18">
        <v>3</v>
      </c>
      <c r="P115" s="15">
        <v>0</v>
      </c>
      <c r="Q115" s="18">
        <v>3</v>
      </c>
      <c r="R115" s="15">
        <v>0.76536539089214128</v>
      </c>
      <c r="S115" s="19">
        <v>2.5</v>
      </c>
      <c r="T115" s="15">
        <v>0.12122544806565938</v>
      </c>
      <c r="U115" s="18">
        <v>3.75</v>
      </c>
      <c r="V115" s="15">
        <v>0</v>
      </c>
      <c r="W115" s="18">
        <v>2.5</v>
      </c>
      <c r="X115" s="15">
        <v>0.13159999999999999</v>
      </c>
      <c r="Y115" s="18">
        <v>0</v>
      </c>
      <c r="Z115" s="15">
        <v>0</v>
      </c>
      <c r="AA115" s="18">
        <v>1.25</v>
      </c>
      <c r="AB115" s="15">
        <v>0.23353973015590548</v>
      </c>
      <c r="AC115" s="18">
        <v>2.5</v>
      </c>
      <c r="AD115" s="20">
        <v>2.0552999999999999</v>
      </c>
      <c r="AE115" s="18">
        <v>4.5</v>
      </c>
      <c r="AF115" s="20">
        <v>0</v>
      </c>
      <c r="AG115" s="77" t="s">
        <v>508</v>
      </c>
      <c r="AH115" s="20">
        <v>0</v>
      </c>
      <c r="AI115" s="18" t="s">
        <v>511</v>
      </c>
      <c r="AJ115" s="21">
        <v>0.59810443110212763</v>
      </c>
      <c r="AK115" s="28">
        <v>0</v>
      </c>
      <c r="AL115" s="22">
        <v>11.45261780104712</v>
      </c>
      <c r="AM115" s="18">
        <v>0</v>
      </c>
      <c r="AN115" s="25"/>
      <c r="AO115" s="25">
        <v>0.22499999999999998</v>
      </c>
      <c r="AP115" s="31"/>
      <c r="AQ115" s="32">
        <v>2</v>
      </c>
      <c r="AR115" s="23">
        <v>42766</v>
      </c>
      <c r="AS115" s="18">
        <v>1</v>
      </c>
      <c r="AT115" s="24">
        <v>43160.681041666663</v>
      </c>
      <c r="AU115" s="18">
        <v>1</v>
      </c>
    </row>
    <row r="116" spans="1:47" ht="38.25" x14ac:dyDescent="0.25">
      <c r="A116" s="12">
        <v>112</v>
      </c>
      <c r="B116" s="6" t="s">
        <v>330</v>
      </c>
      <c r="C116" s="52" t="s">
        <v>331</v>
      </c>
      <c r="D116" s="13">
        <v>0.82214988694045388</v>
      </c>
      <c r="E116" s="14">
        <v>36.174595025379972</v>
      </c>
      <c r="F116" s="15">
        <v>0.95061599433980981</v>
      </c>
      <c r="G116" s="16">
        <v>1</v>
      </c>
      <c r="H116" s="17">
        <v>0.78045515014445543</v>
      </c>
      <c r="I116" s="16">
        <v>0</v>
      </c>
      <c r="J116" s="15">
        <v>0.88869335532159355</v>
      </c>
      <c r="K116" s="18">
        <v>1.1825780709545801</v>
      </c>
      <c r="L116" s="15">
        <v>0.89336820837863939</v>
      </c>
      <c r="M116" s="18">
        <v>1.0984495103369334</v>
      </c>
      <c r="N116" s="15">
        <v>-1.0850248888789652E-3</v>
      </c>
      <c r="O116" s="18">
        <v>3</v>
      </c>
      <c r="P116" s="15">
        <v>-2.0082270507653251E-17</v>
      </c>
      <c r="Q116" s="18">
        <v>3</v>
      </c>
      <c r="R116" s="15">
        <v>0.4385668303046133</v>
      </c>
      <c r="S116" s="19">
        <v>0.86604268940383311</v>
      </c>
      <c r="T116" s="15">
        <v>6.4587194766605238E-2</v>
      </c>
      <c r="U116" s="18">
        <v>3.0275247546846207</v>
      </c>
      <c r="V116" s="15">
        <v>0</v>
      </c>
      <c r="W116" s="18">
        <v>2.5</v>
      </c>
      <c r="X116" s="15">
        <v>0</v>
      </c>
      <c r="Y116" s="18">
        <v>1.25</v>
      </c>
      <c r="Z116" s="15">
        <v>0.12039999999999999</v>
      </c>
      <c r="AA116" s="18">
        <v>0</v>
      </c>
      <c r="AB116" s="15">
        <v>4.445677182238273E-2</v>
      </c>
      <c r="AC116" s="18">
        <v>2.5</v>
      </c>
      <c r="AD116" s="20">
        <v>3.7656000000000001</v>
      </c>
      <c r="AE116" s="18">
        <v>4.5</v>
      </c>
      <c r="AF116" s="20">
        <v>0</v>
      </c>
      <c r="AG116" s="77" t="s">
        <v>508</v>
      </c>
      <c r="AH116" s="20">
        <v>7.7483000000000004</v>
      </c>
      <c r="AI116" s="18">
        <v>4.5</v>
      </c>
      <c r="AJ116" s="21">
        <v>0.39891156704456082</v>
      </c>
      <c r="AK116" s="28">
        <v>0</v>
      </c>
      <c r="AL116" s="22">
        <v>16.121359223300967</v>
      </c>
      <c r="AM116" s="18">
        <v>3</v>
      </c>
      <c r="AN116" s="25"/>
      <c r="AO116" s="25">
        <v>0.75</v>
      </c>
      <c r="AP116" s="31"/>
      <c r="AQ116" s="32">
        <v>2</v>
      </c>
      <c r="AR116" s="23">
        <v>42765</v>
      </c>
      <c r="AS116" s="18">
        <v>1</v>
      </c>
      <c r="AT116" s="24">
        <v>43248</v>
      </c>
      <c r="AU116" s="18">
        <v>1</v>
      </c>
    </row>
    <row r="117" spans="1:47" ht="25.5" x14ac:dyDescent="0.25">
      <c r="A117" s="12">
        <v>113</v>
      </c>
      <c r="B117" s="6" t="s">
        <v>157</v>
      </c>
      <c r="C117" s="52" t="s">
        <v>158</v>
      </c>
      <c r="D117" s="13">
        <v>0.81776915473006051</v>
      </c>
      <c r="E117" s="14">
        <v>37.208496540217752</v>
      </c>
      <c r="F117" s="15">
        <v>0.99783508694378753</v>
      </c>
      <c r="G117" s="16">
        <v>1</v>
      </c>
      <c r="H117" s="17">
        <v>0.9999743865092996</v>
      </c>
      <c r="I117" s="16">
        <v>1</v>
      </c>
      <c r="J117" s="15">
        <v>0.93765215308315841</v>
      </c>
      <c r="K117" s="18">
        <v>1.8353620411087783</v>
      </c>
      <c r="L117" s="15">
        <v>0.96044034855893179</v>
      </c>
      <c r="M117" s="18">
        <v>1.8875335124580204</v>
      </c>
      <c r="N117" s="15">
        <v>0</v>
      </c>
      <c r="O117" s="18">
        <v>3</v>
      </c>
      <c r="P117" s="15">
        <v>1.5868193142829157E-4</v>
      </c>
      <c r="Q117" s="18">
        <v>2.9523954205715124</v>
      </c>
      <c r="R117" s="15">
        <v>0.49698753786367228</v>
      </c>
      <c r="S117" s="19">
        <v>1.2311721116479517</v>
      </c>
      <c r="T117" s="15">
        <v>1.1384851004459406E-2</v>
      </c>
      <c r="U117" s="18">
        <v>0.53366489083403468</v>
      </c>
      <c r="V117" s="15">
        <v>0</v>
      </c>
      <c r="W117" s="18">
        <v>2.5</v>
      </c>
      <c r="X117" s="15">
        <v>0</v>
      </c>
      <c r="Y117" s="18">
        <v>1.25</v>
      </c>
      <c r="Z117" s="15">
        <v>3.9899999999999998E-2</v>
      </c>
      <c r="AA117" s="18">
        <v>0</v>
      </c>
      <c r="AB117" s="15">
        <v>-3.0397886184152716E-2</v>
      </c>
      <c r="AC117" s="18">
        <v>1.9933685635974547</v>
      </c>
      <c r="AD117" s="20">
        <v>2.0554999999999999</v>
      </c>
      <c r="AE117" s="18">
        <v>4.5</v>
      </c>
      <c r="AF117" s="20">
        <v>1.8494999999999999</v>
      </c>
      <c r="AG117" s="77">
        <v>1.5</v>
      </c>
      <c r="AH117" s="20">
        <v>6.2526999999999999</v>
      </c>
      <c r="AI117" s="18">
        <v>4.5</v>
      </c>
      <c r="AJ117" s="21">
        <v>0.46842026744448467</v>
      </c>
      <c r="AK117" s="28">
        <v>0</v>
      </c>
      <c r="AL117" s="22">
        <v>12.729908151549944</v>
      </c>
      <c r="AM117" s="18">
        <v>3</v>
      </c>
      <c r="AN117" s="25"/>
      <c r="AO117" s="25">
        <v>0.52499999999999991</v>
      </c>
      <c r="AP117" s="31"/>
      <c r="AQ117" s="32">
        <v>2</v>
      </c>
      <c r="AR117" s="23">
        <v>42766</v>
      </c>
      <c r="AS117" s="18">
        <v>1</v>
      </c>
      <c r="AT117" s="24">
        <v>43160.612349537034</v>
      </c>
      <c r="AU117" s="18">
        <v>1</v>
      </c>
    </row>
    <row r="118" spans="1:47" ht="25.5" x14ac:dyDescent="0.25">
      <c r="A118" s="12">
        <v>114</v>
      </c>
      <c r="B118" s="6" t="s">
        <v>87</v>
      </c>
      <c r="C118" s="52" t="s">
        <v>88</v>
      </c>
      <c r="D118" s="13">
        <v>0.81651246278371825</v>
      </c>
      <c r="E118" s="14">
        <v>37.151317056659181</v>
      </c>
      <c r="F118" s="15">
        <v>0.99503867350364883</v>
      </c>
      <c r="G118" s="16">
        <v>1</v>
      </c>
      <c r="H118" s="17">
        <v>0.99927136800048177</v>
      </c>
      <c r="I118" s="16">
        <v>1</v>
      </c>
      <c r="J118" s="15">
        <v>0.91921027435576352</v>
      </c>
      <c r="K118" s="18">
        <v>1.5894703247435131</v>
      </c>
      <c r="L118" s="15">
        <v>0.93629100337920734</v>
      </c>
      <c r="M118" s="18">
        <v>1.6034235691671446</v>
      </c>
      <c r="N118" s="15">
        <v>-9.112486025391673E-5</v>
      </c>
      <c r="O118" s="18">
        <v>3</v>
      </c>
      <c r="P118" s="15">
        <v>0</v>
      </c>
      <c r="Q118" s="18">
        <v>3</v>
      </c>
      <c r="R118" s="15">
        <v>0.80654615537184482</v>
      </c>
      <c r="S118" s="19">
        <v>2.5</v>
      </c>
      <c r="T118" s="15">
        <v>4.7113027471968438E-2</v>
      </c>
      <c r="U118" s="18">
        <v>2.2084231627485207</v>
      </c>
      <c r="V118" s="15">
        <v>0</v>
      </c>
      <c r="W118" s="18">
        <v>2.5</v>
      </c>
      <c r="X118" s="15">
        <v>0</v>
      </c>
      <c r="Y118" s="18">
        <v>1.25</v>
      </c>
      <c r="Z118" s="15">
        <v>0</v>
      </c>
      <c r="AA118" s="18">
        <v>1.25</v>
      </c>
      <c r="AB118" s="15">
        <v>-0.20112298523919178</v>
      </c>
      <c r="AC118" s="18">
        <v>0</v>
      </c>
      <c r="AD118" s="20">
        <v>1.8796999999999999</v>
      </c>
      <c r="AE118" s="18">
        <v>4.5</v>
      </c>
      <c r="AF118" s="20">
        <v>1.9281999999999999</v>
      </c>
      <c r="AG118" s="77">
        <v>1.5</v>
      </c>
      <c r="AH118" s="20">
        <v>2.3420000000000001</v>
      </c>
      <c r="AI118" s="18">
        <v>4.5</v>
      </c>
      <c r="AJ118" s="21">
        <v>0.53368388376848153</v>
      </c>
      <c r="AK118" s="28">
        <v>0</v>
      </c>
      <c r="AL118" s="22">
        <v>16.559776737486491</v>
      </c>
      <c r="AM118" s="18">
        <v>3</v>
      </c>
      <c r="AN118" s="25"/>
      <c r="AO118" s="25">
        <v>0.75</v>
      </c>
      <c r="AP118" s="31">
        <v>29</v>
      </c>
      <c r="AQ118" s="32">
        <v>0</v>
      </c>
      <c r="AR118" s="23">
        <v>42767</v>
      </c>
      <c r="AS118" s="18">
        <v>1</v>
      </c>
      <c r="AT118" s="24">
        <v>43159.583587962959</v>
      </c>
      <c r="AU118" s="18">
        <v>1</v>
      </c>
    </row>
    <row r="119" spans="1:47" ht="30" x14ac:dyDescent="0.25">
      <c r="A119" s="12">
        <v>115</v>
      </c>
      <c r="B119" s="6" t="s">
        <v>196</v>
      </c>
      <c r="C119" s="52" t="s">
        <v>197</v>
      </c>
      <c r="D119" s="13">
        <v>0.81507529966180603</v>
      </c>
      <c r="E119" s="14">
        <v>35.863313185119466</v>
      </c>
      <c r="F119" s="15">
        <v>0.99957949141926672</v>
      </c>
      <c r="G119" s="16">
        <v>1</v>
      </c>
      <c r="H119" s="17">
        <v>0.99992757806667731</v>
      </c>
      <c r="I119" s="16">
        <v>1</v>
      </c>
      <c r="J119" s="15">
        <v>0.70101094768867067</v>
      </c>
      <c r="K119" s="18">
        <v>0</v>
      </c>
      <c r="L119" s="15">
        <v>0.73857940950507017</v>
      </c>
      <c r="M119" s="18">
        <v>0</v>
      </c>
      <c r="N119" s="15">
        <v>-6.8411652207046132E-3</v>
      </c>
      <c r="O119" s="18">
        <v>3</v>
      </c>
      <c r="P119" s="15">
        <v>0</v>
      </c>
      <c r="Q119" s="18">
        <v>3</v>
      </c>
      <c r="R119" s="15">
        <v>0.56613010961911536</v>
      </c>
      <c r="S119" s="19">
        <v>1.6633131851194709</v>
      </c>
      <c r="T119" s="15">
        <v>0.20002877713922107</v>
      </c>
      <c r="U119" s="18">
        <v>3.75</v>
      </c>
      <c r="V119" s="15">
        <v>0</v>
      </c>
      <c r="W119" s="18">
        <v>2.5</v>
      </c>
      <c r="X119" s="15">
        <v>0</v>
      </c>
      <c r="Y119" s="18">
        <v>1.25</v>
      </c>
      <c r="Z119" s="15">
        <v>0</v>
      </c>
      <c r="AA119" s="18">
        <v>1.25</v>
      </c>
      <c r="AB119" s="15">
        <v>0.58188935577644929</v>
      </c>
      <c r="AC119" s="18">
        <v>2.5</v>
      </c>
      <c r="AD119" s="20">
        <v>1.8059000000000001</v>
      </c>
      <c r="AE119" s="18">
        <v>4.5</v>
      </c>
      <c r="AF119" s="20">
        <v>0</v>
      </c>
      <c r="AG119" s="77" t="s">
        <v>508</v>
      </c>
      <c r="AH119" s="20">
        <v>1.8043</v>
      </c>
      <c r="AI119" s="18">
        <v>4.5</v>
      </c>
      <c r="AJ119" s="21">
        <v>0.73719512352182082</v>
      </c>
      <c r="AK119" s="28">
        <v>1.5</v>
      </c>
      <c r="AL119" s="22">
        <v>9.9545454545454586</v>
      </c>
      <c r="AM119" s="18">
        <v>0</v>
      </c>
      <c r="AN119" s="25"/>
      <c r="AO119" s="25">
        <v>0.44999999999999996</v>
      </c>
      <c r="AP119" s="31"/>
      <c r="AQ119" s="32">
        <v>2</v>
      </c>
      <c r="AR119" s="23">
        <v>42765</v>
      </c>
      <c r="AS119" s="18">
        <v>1</v>
      </c>
      <c r="AT119" s="24">
        <v>43158.578506944446</v>
      </c>
      <c r="AU119" s="18">
        <v>1</v>
      </c>
    </row>
    <row r="120" spans="1:47" ht="15.75" x14ac:dyDescent="0.25">
      <c r="A120" s="12">
        <v>116</v>
      </c>
      <c r="B120" s="6" t="s">
        <v>76</v>
      </c>
      <c r="C120" s="52" t="s">
        <v>77</v>
      </c>
      <c r="D120" s="13">
        <v>0.81476719156664645</v>
      </c>
      <c r="E120" s="14">
        <v>37.071907216282412</v>
      </c>
      <c r="F120" s="15">
        <v>1</v>
      </c>
      <c r="G120" s="16">
        <v>1</v>
      </c>
      <c r="H120" s="17">
        <v>1</v>
      </c>
      <c r="I120" s="16">
        <v>1</v>
      </c>
      <c r="J120" s="15">
        <v>0.98441877540199096</v>
      </c>
      <c r="K120" s="18">
        <v>2</v>
      </c>
      <c r="L120" s="15">
        <v>0.8815665419459181</v>
      </c>
      <c r="M120" s="18">
        <v>0.95960637583433006</v>
      </c>
      <c r="N120" s="15">
        <v>-1.4040453847395235E-2</v>
      </c>
      <c r="O120" s="18">
        <v>3</v>
      </c>
      <c r="P120" s="15">
        <v>7.1701278795892277E-4</v>
      </c>
      <c r="Q120" s="18">
        <v>2.7848961636123231</v>
      </c>
      <c r="R120" s="15">
        <v>0.42838474829372158</v>
      </c>
      <c r="S120" s="19">
        <v>0.80240467683576</v>
      </c>
      <c r="T120" s="15">
        <v>-8.8245332513503527E-6</v>
      </c>
      <c r="U120" s="18">
        <v>0</v>
      </c>
      <c r="V120" s="15">
        <v>0</v>
      </c>
      <c r="W120" s="18">
        <v>2.5</v>
      </c>
      <c r="X120" s="15">
        <v>0</v>
      </c>
      <c r="Y120" s="18">
        <v>1.25</v>
      </c>
      <c r="Z120" s="15">
        <v>0</v>
      </c>
      <c r="AA120" s="18">
        <v>1.25</v>
      </c>
      <c r="AB120" s="15">
        <v>0.22327127195747204</v>
      </c>
      <c r="AC120" s="18">
        <v>2.5</v>
      </c>
      <c r="AD120" s="20">
        <v>2.3393999999999999</v>
      </c>
      <c r="AE120" s="18">
        <v>4.5</v>
      </c>
      <c r="AF120" s="20">
        <v>1.1388</v>
      </c>
      <c r="AG120" s="77">
        <v>0</v>
      </c>
      <c r="AH120" s="20">
        <v>4.2012999999999998</v>
      </c>
      <c r="AI120" s="18">
        <v>4.5</v>
      </c>
      <c r="AJ120" s="21">
        <v>0.65670027652609875</v>
      </c>
      <c r="AK120" s="28">
        <v>1.5</v>
      </c>
      <c r="AL120" s="22">
        <v>13.579899630216591</v>
      </c>
      <c r="AM120" s="18">
        <v>3</v>
      </c>
      <c r="AN120" s="25"/>
      <c r="AO120" s="25">
        <v>0.52499999999999991</v>
      </c>
      <c r="AP120" s="31"/>
      <c r="AQ120" s="32">
        <v>2</v>
      </c>
      <c r="AR120" s="23">
        <v>42767</v>
      </c>
      <c r="AS120" s="18">
        <v>1</v>
      </c>
      <c r="AT120" s="24">
        <v>43159.229328703703</v>
      </c>
      <c r="AU120" s="18">
        <v>1</v>
      </c>
    </row>
    <row r="121" spans="1:47" ht="30" x14ac:dyDescent="0.25">
      <c r="A121" s="12">
        <v>117</v>
      </c>
      <c r="B121" s="6" t="s">
        <v>192</v>
      </c>
      <c r="C121" s="52" t="s">
        <v>193</v>
      </c>
      <c r="D121" s="13">
        <v>0.81467928162150816</v>
      </c>
      <c r="E121" s="14">
        <v>35.845888391346357</v>
      </c>
      <c r="F121" s="15">
        <v>0.96343640950950948</v>
      </c>
      <c r="G121" s="16">
        <v>1</v>
      </c>
      <c r="H121" s="17">
        <v>0.84815227666639936</v>
      </c>
      <c r="I121" s="16">
        <v>0</v>
      </c>
      <c r="J121" s="15">
        <v>0.90173002556975324</v>
      </c>
      <c r="K121" s="18">
        <v>1.3564003409300427</v>
      </c>
      <c r="L121" s="15">
        <v>0.94858522066645534</v>
      </c>
      <c r="M121" s="18">
        <v>1.7480614196053563</v>
      </c>
      <c r="N121" s="15">
        <v>-2.8804376659126166E-2</v>
      </c>
      <c r="O121" s="18">
        <v>3</v>
      </c>
      <c r="P121" s="15">
        <v>2.2456272771817342E-3</v>
      </c>
      <c r="Q121" s="18">
        <v>2.3263118168454797</v>
      </c>
      <c r="R121" s="15">
        <v>0.51801531282497515</v>
      </c>
      <c r="S121" s="19">
        <v>1.3625957051560946</v>
      </c>
      <c r="T121" s="15">
        <v>3.8453740987933527E-2</v>
      </c>
      <c r="U121" s="18">
        <v>1.8025191088093839</v>
      </c>
      <c r="V121" s="15">
        <v>0</v>
      </c>
      <c r="W121" s="18">
        <v>2.5</v>
      </c>
      <c r="X121" s="15">
        <v>0</v>
      </c>
      <c r="Y121" s="18">
        <v>1.25</v>
      </c>
      <c r="Z121" s="15">
        <v>0</v>
      </c>
      <c r="AA121" s="18">
        <v>1.25</v>
      </c>
      <c r="AB121" s="15">
        <v>0.13870115259261923</v>
      </c>
      <c r="AC121" s="18">
        <v>2.5</v>
      </c>
      <c r="AD121" s="20">
        <v>2.2288000000000001</v>
      </c>
      <c r="AE121" s="18">
        <v>4.5</v>
      </c>
      <c r="AF121" s="20">
        <v>0</v>
      </c>
      <c r="AG121" s="77" t="s">
        <v>509</v>
      </c>
      <c r="AH121" s="20">
        <v>10.686</v>
      </c>
      <c r="AI121" s="18">
        <v>4.5</v>
      </c>
      <c r="AJ121" s="21">
        <v>0.52253906137599637</v>
      </c>
      <c r="AK121" s="28">
        <v>0</v>
      </c>
      <c r="AL121" s="22">
        <v>15.422741433021807</v>
      </c>
      <c r="AM121" s="18">
        <v>3</v>
      </c>
      <c r="AN121" s="25"/>
      <c r="AO121" s="25">
        <v>0.75</v>
      </c>
      <c r="AP121" s="31"/>
      <c r="AQ121" s="32">
        <v>2</v>
      </c>
      <c r="AR121" s="23">
        <v>42768</v>
      </c>
      <c r="AS121" s="18">
        <v>0</v>
      </c>
      <c r="AT121" s="24">
        <v>43158.40960648148</v>
      </c>
      <c r="AU121" s="18">
        <v>1</v>
      </c>
    </row>
    <row r="122" spans="1:47" ht="38.25" x14ac:dyDescent="0.25">
      <c r="A122" s="12">
        <v>118</v>
      </c>
      <c r="B122" s="6" t="s">
        <v>183</v>
      </c>
      <c r="C122" s="52" t="s">
        <v>184</v>
      </c>
      <c r="D122" s="13">
        <v>0.8145266907802855</v>
      </c>
      <c r="E122" s="14">
        <v>37.060964430502992</v>
      </c>
      <c r="F122" s="15">
        <v>0.91945234079770055</v>
      </c>
      <c r="G122" s="16">
        <v>0.38904681595401058</v>
      </c>
      <c r="H122" s="17">
        <v>0.99999071155348485</v>
      </c>
      <c r="I122" s="16">
        <v>1</v>
      </c>
      <c r="J122" s="15">
        <v>0.74379934971717332</v>
      </c>
      <c r="K122" s="18">
        <v>0</v>
      </c>
      <c r="L122" s="15">
        <v>0.93721844742724036</v>
      </c>
      <c r="M122" s="18">
        <v>1.614334675614592</v>
      </c>
      <c r="N122" s="15">
        <v>-7.120244728858055E-2</v>
      </c>
      <c r="O122" s="18">
        <v>3</v>
      </c>
      <c r="P122" s="15">
        <v>9.3278891070340531E-5</v>
      </c>
      <c r="Q122" s="18">
        <v>2.9720163326788978</v>
      </c>
      <c r="R122" s="15">
        <v>0.43369065700087878</v>
      </c>
      <c r="S122" s="19">
        <v>0.83556660625549239</v>
      </c>
      <c r="T122" s="15">
        <v>-6.2767761434350478E-2</v>
      </c>
      <c r="U122" s="18">
        <v>0</v>
      </c>
      <c r="V122" s="15">
        <v>0</v>
      </c>
      <c r="W122" s="18">
        <v>2.5</v>
      </c>
      <c r="X122" s="15">
        <v>0</v>
      </c>
      <c r="Y122" s="18">
        <v>1.25</v>
      </c>
      <c r="Z122" s="15">
        <v>0</v>
      </c>
      <c r="AA122" s="18">
        <v>1.25</v>
      </c>
      <c r="AB122" s="15">
        <v>0.4456826570558336</v>
      </c>
      <c r="AC122" s="18">
        <v>2.5</v>
      </c>
      <c r="AD122" s="20">
        <v>2.2645</v>
      </c>
      <c r="AE122" s="18">
        <v>4.5</v>
      </c>
      <c r="AF122" s="20">
        <v>2.3443999999999998</v>
      </c>
      <c r="AG122" s="77">
        <v>1.5</v>
      </c>
      <c r="AH122" s="20">
        <v>3.1989999999999998</v>
      </c>
      <c r="AI122" s="18">
        <v>4.5</v>
      </c>
      <c r="AJ122" s="21">
        <v>0.6019781018411392</v>
      </c>
      <c r="AK122" s="28">
        <v>1.5</v>
      </c>
      <c r="AL122" s="22">
        <v>13.392851219107655</v>
      </c>
      <c r="AM122" s="18">
        <v>3</v>
      </c>
      <c r="AN122" s="25"/>
      <c r="AO122" s="25">
        <v>0.75</v>
      </c>
      <c r="AP122" s="31"/>
      <c r="AQ122" s="32">
        <v>2</v>
      </c>
      <c r="AR122" s="23">
        <v>42767</v>
      </c>
      <c r="AS122" s="18">
        <v>1</v>
      </c>
      <c r="AT122" s="24">
        <v>43160.490555555552</v>
      </c>
      <c r="AU122" s="18">
        <v>1</v>
      </c>
    </row>
    <row r="123" spans="1:47" ht="38.25" x14ac:dyDescent="0.25">
      <c r="A123" s="12">
        <v>119</v>
      </c>
      <c r="B123" s="6" t="s">
        <v>395</v>
      </c>
      <c r="C123" s="52" t="s">
        <v>396</v>
      </c>
      <c r="D123" s="13">
        <v>0.81299375602670654</v>
      </c>
      <c r="E123" s="14">
        <v>36.991215899215149</v>
      </c>
      <c r="F123" s="15">
        <v>0.99726077332919938</v>
      </c>
      <c r="G123" s="16">
        <v>1</v>
      </c>
      <c r="H123" s="17">
        <v>0.9999999203174248</v>
      </c>
      <c r="I123" s="16">
        <v>1</v>
      </c>
      <c r="J123" s="15">
        <v>0.95605425026108692</v>
      </c>
      <c r="K123" s="18">
        <v>2</v>
      </c>
      <c r="L123" s="15">
        <v>0.94811161393801235</v>
      </c>
      <c r="M123" s="18">
        <v>1.7424895757413212</v>
      </c>
      <c r="N123" s="15">
        <v>-7.8162160141460445E-4</v>
      </c>
      <c r="O123" s="18">
        <v>3</v>
      </c>
      <c r="P123" s="15">
        <v>9.8754796860824924E-4</v>
      </c>
      <c r="Q123" s="18">
        <v>2.7037356094175253</v>
      </c>
      <c r="R123" s="15">
        <v>0.4074607791143357</v>
      </c>
      <c r="S123" s="19">
        <v>0.67162986946459824</v>
      </c>
      <c r="T123" s="15">
        <v>-7.8286964389189251E-3</v>
      </c>
      <c r="U123" s="18">
        <v>0</v>
      </c>
      <c r="V123" s="15">
        <v>0</v>
      </c>
      <c r="W123" s="18">
        <v>2.5</v>
      </c>
      <c r="X123" s="15">
        <v>0</v>
      </c>
      <c r="Y123" s="18">
        <v>1.25</v>
      </c>
      <c r="Z123" s="15">
        <v>0</v>
      </c>
      <c r="AA123" s="18">
        <v>1.25</v>
      </c>
      <c r="AB123" s="15">
        <v>-5.2598349324497612E-2</v>
      </c>
      <c r="AC123" s="18">
        <v>1.6233608445917063</v>
      </c>
      <c r="AD123" s="20">
        <v>2.1610999999999998</v>
      </c>
      <c r="AE123" s="18">
        <v>4.5</v>
      </c>
      <c r="AF123" s="20">
        <v>1.8028999999999999</v>
      </c>
      <c r="AG123" s="77">
        <v>1.5</v>
      </c>
      <c r="AH123" s="20">
        <v>4.7550999999999997</v>
      </c>
      <c r="AI123" s="18">
        <v>4.5</v>
      </c>
      <c r="AJ123" s="21">
        <v>0.52212557615504929</v>
      </c>
      <c r="AK123" s="28">
        <v>0</v>
      </c>
      <c r="AL123" s="22">
        <v>11.867743865948524</v>
      </c>
      <c r="AM123" s="18">
        <v>3</v>
      </c>
      <c r="AN123" s="25"/>
      <c r="AO123" s="25">
        <v>0.75</v>
      </c>
      <c r="AP123" s="31"/>
      <c r="AQ123" s="32">
        <v>2</v>
      </c>
      <c r="AR123" s="23">
        <v>42766</v>
      </c>
      <c r="AS123" s="18">
        <v>1</v>
      </c>
      <c r="AT123" s="24">
        <v>43158.76462962963</v>
      </c>
      <c r="AU123" s="18">
        <v>1</v>
      </c>
    </row>
    <row r="124" spans="1:47" ht="25.5" x14ac:dyDescent="0.25">
      <c r="A124" s="12">
        <v>120</v>
      </c>
      <c r="B124" s="6" t="s">
        <v>52</v>
      </c>
      <c r="C124" s="52" t="s">
        <v>53</v>
      </c>
      <c r="D124" s="13">
        <v>0.81249523232570453</v>
      </c>
      <c r="E124" s="14">
        <v>36.968533070819554</v>
      </c>
      <c r="F124" s="15">
        <v>0.99166723771682141</v>
      </c>
      <c r="G124" s="16">
        <v>1</v>
      </c>
      <c r="H124" s="17">
        <v>0.96133922251175086</v>
      </c>
      <c r="I124" s="16">
        <v>0.87627460731072615</v>
      </c>
      <c r="J124" s="15">
        <v>0.98710643891041494</v>
      </c>
      <c r="K124" s="18">
        <v>2</v>
      </c>
      <c r="L124" s="15">
        <v>0.69318054543292806</v>
      </c>
      <c r="M124" s="18">
        <v>0</v>
      </c>
      <c r="N124" s="15">
        <v>-2.8257895429289623E-2</v>
      </c>
      <c r="O124" s="18">
        <v>3</v>
      </c>
      <c r="P124" s="15">
        <v>0</v>
      </c>
      <c r="Q124" s="18">
        <v>3</v>
      </c>
      <c r="R124" s="15">
        <v>0.72119938068895506</v>
      </c>
      <c r="S124" s="19">
        <v>2.5</v>
      </c>
      <c r="T124" s="15">
        <v>6.2348472215216777E-3</v>
      </c>
      <c r="U124" s="18">
        <v>0.29225846350882867</v>
      </c>
      <c r="V124" s="15">
        <v>0</v>
      </c>
      <c r="W124" s="18">
        <v>2.5</v>
      </c>
      <c r="X124" s="15">
        <v>1.6000000000000001E-3</v>
      </c>
      <c r="Y124" s="18">
        <v>1.05</v>
      </c>
      <c r="Z124" s="15">
        <v>6.0900000000000003E-2</v>
      </c>
      <c r="AA124" s="18">
        <v>0</v>
      </c>
      <c r="AB124" s="15">
        <v>0.260770569828569</v>
      </c>
      <c r="AC124" s="18">
        <v>2.5</v>
      </c>
      <c r="AD124" s="20">
        <v>2.7503000000000002</v>
      </c>
      <c r="AE124" s="18">
        <v>4.5</v>
      </c>
      <c r="AF124" s="20">
        <v>2.0459999999999998</v>
      </c>
      <c r="AG124" s="77">
        <v>1.5</v>
      </c>
      <c r="AH124" s="20">
        <v>2.1335000000000002</v>
      </c>
      <c r="AI124" s="18">
        <v>4.5</v>
      </c>
      <c r="AJ124" s="21">
        <v>0.58242692856732559</v>
      </c>
      <c r="AK124" s="28">
        <v>0</v>
      </c>
      <c r="AL124" s="22">
        <v>14.732603092783513</v>
      </c>
      <c r="AM124" s="18">
        <v>3</v>
      </c>
      <c r="AN124" s="25"/>
      <c r="AO124" s="25">
        <v>0.75</v>
      </c>
      <c r="AP124" s="31"/>
      <c r="AQ124" s="32">
        <v>2</v>
      </c>
      <c r="AR124" s="23">
        <v>42767</v>
      </c>
      <c r="AS124" s="18">
        <v>1</v>
      </c>
      <c r="AT124" s="24">
        <v>43160.730624999997</v>
      </c>
      <c r="AU124" s="18">
        <v>1</v>
      </c>
    </row>
    <row r="125" spans="1:47" ht="30" x14ac:dyDescent="0.25">
      <c r="A125" s="12">
        <v>121</v>
      </c>
      <c r="B125" s="6" t="s">
        <v>365</v>
      </c>
      <c r="C125" s="52" t="s">
        <v>366</v>
      </c>
      <c r="D125" s="13">
        <v>0.81214678781377136</v>
      </c>
      <c r="E125" s="14">
        <v>35.734458663805938</v>
      </c>
      <c r="F125" s="15">
        <v>0.99737881229775216</v>
      </c>
      <c r="G125" s="16">
        <v>1</v>
      </c>
      <c r="H125" s="17">
        <v>0.99856961911583775</v>
      </c>
      <c r="I125" s="16">
        <v>1</v>
      </c>
      <c r="J125" s="15">
        <v>0.94386148286522831</v>
      </c>
      <c r="K125" s="18">
        <v>1.9181531048697102</v>
      </c>
      <c r="L125" s="15">
        <v>0.88842930027550449</v>
      </c>
      <c r="M125" s="18">
        <v>1.0403447091235816</v>
      </c>
      <c r="N125" s="15">
        <v>-5.6173629121865777E-2</v>
      </c>
      <c r="O125" s="18">
        <v>3</v>
      </c>
      <c r="P125" s="15">
        <v>4.694691630784632E-3</v>
      </c>
      <c r="Q125" s="18">
        <v>1.5915925107646105</v>
      </c>
      <c r="R125" s="15">
        <v>0.36949893424768526</v>
      </c>
      <c r="S125" s="19">
        <v>0.43436833904803296</v>
      </c>
      <c r="T125" s="15">
        <v>-0.22342543966288086</v>
      </c>
      <c r="U125" s="18">
        <v>0</v>
      </c>
      <c r="V125" s="15">
        <v>0</v>
      </c>
      <c r="W125" s="18">
        <v>2.5</v>
      </c>
      <c r="X125" s="15">
        <v>0</v>
      </c>
      <c r="Y125" s="18">
        <v>1.25</v>
      </c>
      <c r="Z125" s="15">
        <v>0</v>
      </c>
      <c r="AA125" s="18">
        <v>1.25</v>
      </c>
      <c r="AB125" s="15">
        <v>7.4235738846139723E-2</v>
      </c>
      <c r="AC125" s="18">
        <v>2.5</v>
      </c>
      <c r="AD125" s="20">
        <v>2.0602</v>
      </c>
      <c r="AE125" s="18">
        <v>4.5</v>
      </c>
      <c r="AF125" s="20">
        <v>0</v>
      </c>
      <c r="AG125" s="77" t="s">
        <v>508</v>
      </c>
      <c r="AH125" s="20">
        <v>7.5223000000000004</v>
      </c>
      <c r="AI125" s="18">
        <v>4.5</v>
      </c>
      <c r="AJ125" s="21">
        <v>0.61686368181260576</v>
      </c>
      <c r="AK125" s="28">
        <v>1.5</v>
      </c>
      <c r="AL125" s="22">
        <v>12.208128511235957</v>
      </c>
      <c r="AM125" s="18">
        <v>3</v>
      </c>
      <c r="AN125" s="25"/>
      <c r="AO125" s="25">
        <v>0.75</v>
      </c>
      <c r="AP125" s="31"/>
      <c r="AQ125" s="32">
        <v>2</v>
      </c>
      <c r="AR125" s="23">
        <v>42762</v>
      </c>
      <c r="AS125" s="18">
        <v>1</v>
      </c>
      <c r="AT125" s="24">
        <v>43158.799131944441</v>
      </c>
      <c r="AU125" s="18">
        <v>1</v>
      </c>
    </row>
    <row r="126" spans="1:47" ht="30" x14ac:dyDescent="0.25">
      <c r="A126" s="12">
        <v>122</v>
      </c>
      <c r="B126" s="6" t="s">
        <v>153</v>
      </c>
      <c r="C126" s="52" t="s">
        <v>154</v>
      </c>
      <c r="D126" s="13">
        <v>0.80922420426789821</v>
      </c>
      <c r="E126" s="14">
        <v>35.60586498778752</v>
      </c>
      <c r="F126" s="15">
        <v>0.99872127655360654</v>
      </c>
      <c r="G126" s="16">
        <v>1</v>
      </c>
      <c r="H126" s="17">
        <v>0.99957430729362007</v>
      </c>
      <c r="I126" s="16">
        <v>1</v>
      </c>
      <c r="J126" s="15">
        <v>0.95830515513122583</v>
      </c>
      <c r="K126" s="18">
        <v>2</v>
      </c>
      <c r="L126" s="15">
        <v>0.86974593892437357</v>
      </c>
      <c r="M126" s="18">
        <v>0.82054045793380614</v>
      </c>
      <c r="N126" s="15">
        <v>-4.2426310303236896E-2</v>
      </c>
      <c r="O126" s="18">
        <v>3</v>
      </c>
      <c r="P126" s="15">
        <v>0</v>
      </c>
      <c r="Q126" s="18">
        <v>3</v>
      </c>
      <c r="R126" s="15">
        <v>0.45765192477659411</v>
      </c>
      <c r="S126" s="19">
        <v>0.98532452985371322</v>
      </c>
      <c r="T126" s="15">
        <v>-4.9184702666264846E-2</v>
      </c>
      <c r="U126" s="18">
        <v>0</v>
      </c>
      <c r="V126" s="15">
        <v>0</v>
      </c>
      <c r="W126" s="18">
        <v>2.5</v>
      </c>
      <c r="X126" s="15">
        <v>0</v>
      </c>
      <c r="Y126" s="18">
        <v>1.25</v>
      </c>
      <c r="Z126" s="15">
        <v>0</v>
      </c>
      <c r="AA126" s="18">
        <v>1.25</v>
      </c>
      <c r="AB126" s="15">
        <v>0.38107250283154859</v>
      </c>
      <c r="AC126" s="18">
        <v>2.5</v>
      </c>
      <c r="AD126" s="20">
        <v>2.4497</v>
      </c>
      <c r="AE126" s="18">
        <v>4.5</v>
      </c>
      <c r="AF126" s="20">
        <v>0</v>
      </c>
      <c r="AG126" s="77" t="s">
        <v>508</v>
      </c>
      <c r="AH126" s="20">
        <v>2.0339</v>
      </c>
      <c r="AI126" s="18">
        <v>4.5</v>
      </c>
      <c r="AJ126" s="21">
        <v>0.59268020905395191</v>
      </c>
      <c r="AK126" s="28">
        <v>0</v>
      </c>
      <c r="AL126" s="22">
        <v>11.930851063829786</v>
      </c>
      <c r="AM126" s="18">
        <v>3</v>
      </c>
      <c r="AN126" s="25"/>
      <c r="AO126" s="25">
        <v>0.30000000000000004</v>
      </c>
      <c r="AP126" s="31"/>
      <c r="AQ126" s="32">
        <v>2</v>
      </c>
      <c r="AR126" s="23">
        <v>42765</v>
      </c>
      <c r="AS126" s="18">
        <v>1</v>
      </c>
      <c r="AT126" s="24">
        <v>43159.596365740741</v>
      </c>
      <c r="AU126" s="18">
        <v>1</v>
      </c>
    </row>
    <row r="127" spans="1:47" ht="15.75" x14ac:dyDescent="0.25">
      <c r="A127" s="12">
        <v>123</v>
      </c>
      <c r="B127" s="6" t="s">
        <v>361</v>
      </c>
      <c r="C127" s="52" t="s">
        <v>362</v>
      </c>
      <c r="D127" s="13">
        <v>0.80899896298422314</v>
      </c>
      <c r="E127" s="14">
        <v>36.809452815782151</v>
      </c>
      <c r="F127" s="15">
        <v>0.99127474324086018</v>
      </c>
      <c r="G127" s="16">
        <v>1</v>
      </c>
      <c r="H127" s="17">
        <v>0.99969884164723255</v>
      </c>
      <c r="I127" s="16">
        <v>1</v>
      </c>
      <c r="J127" s="15">
        <v>0.93431220501410694</v>
      </c>
      <c r="K127" s="18">
        <v>1.790829400188092</v>
      </c>
      <c r="L127" s="15">
        <v>0.89290462397622716</v>
      </c>
      <c r="M127" s="18">
        <v>1.0929955761909071</v>
      </c>
      <c r="N127" s="15">
        <v>-8.6378007453169398E-2</v>
      </c>
      <c r="O127" s="18">
        <v>3</v>
      </c>
      <c r="P127" s="15">
        <v>-1.236279313081459E-2</v>
      </c>
      <c r="Q127" s="18">
        <v>3</v>
      </c>
      <c r="R127" s="15">
        <v>0.54031744358076594</v>
      </c>
      <c r="S127" s="19">
        <v>1.5019840223797871</v>
      </c>
      <c r="T127" s="15">
        <v>0.15406117345327797</v>
      </c>
      <c r="U127" s="18">
        <v>3.75</v>
      </c>
      <c r="V127" s="15">
        <v>1.4553734344648605E-2</v>
      </c>
      <c r="W127" s="18">
        <v>2.5</v>
      </c>
      <c r="X127" s="15">
        <v>0</v>
      </c>
      <c r="Y127" s="18">
        <v>1.25</v>
      </c>
      <c r="Z127" s="15">
        <v>0</v>
      </c>
      <c r="AA127" s="18">
        <v>1.25</v>
      </c>
      <c r="AB127" s="15">
        <v>-0.12458137097859821</v>
      </c>
      <c r="AC127" s="18">
        <v>0.42364381702336307</v>
      </c>
      <c r="AD127" s="20">
        <v>2.0665</v>
      </c>
      <c r="AE127" s="18">
        <v>4.5</v>
      </c>
      <c r="AF127" s="20">
        <v>2.2884000000000002</v>
      </c>
      <c r="AG127" s="77">
        <v>1.5</v>
      </c>
      <c r="AH127" s="20">
        <v>1.5557000000000001</v>
      </c>
      <c r="AI127" s="18">
        <v>0</v>
      </c>
      <c r="AJ127" s="21">
        <v>0.63213275600008723</v>
      </c>
      <c r="AK127" s="28">
        <v>1.5</v>
      </c>
      <c r="AL127" s="22">
        <v>11.822157062723099</v>
      </c>
      <c r="AM127" s="18">
        <v>3</v>
      </c>
      <c r="AN127" s="25"/>
      <c r="AO127" s="25">
        <v>0.75</v>
      </c>
      <c r="AP127" s="31"/>
      <c r="AQ127" s="32">
        <v>2</v>
      </c>
      <c r="AR127" s="23">
        <v>42748</v>
      </c>
      <c r="AS127" s="18">
        <v>1</v>
      </c>
      <c r="AT127" s="24">
        <v>43159.927789351852</v>
      </c>
      <c r="AU127" s="18">
        <v>1</v>
      </c>
    </row>
    <row r="128" spans="1:47" ht="25.5" x14ac:dyDescent="0.25">
      <c r="A128" s="12">
        <v>124</v>
      </c>
      <c r="B128" s="6" t="s">
        <v>275</v>
      </c>
      <c r="C128" s="52" t="s">
        <v>276</v>
      </c>
      <c r="D128" s="13">
        <v>0.807901834035329</v>
      </c>
      <c r="E128" s="14">
        <v>36.759533448607471</v>
      </c>
      <c r="F128" s="15">
        <v>0.98914169430769605</v>
      </c>
      <c r="G128" s="16">
        <v>1</v>
      </c>
      <c r="H128" s="17">
        <v>0.96338633168946008</v>
      </c>
      <c r="I128" s="16">
        <v>0.90551902413514362</v>
      </c>
      <c r="J128" s="15">
        <v>0.93023277595000187</v>
      </c>
      <c r="K128" s="18">
        <v>1.736437012666691</v>
      </c>
      <c r="L128" s="15">
        <v>0.93052076842019094</v>
      </c>
      <c r="M128" s="18">
        <v>1.5355384520022457</v>
      </c>
      <c r="N128" s="15">
        <v>-9.237076451276921E-2</v>
      </c>
      <c r="O128" s="18">
        <v>3</v>
      </c>
      <c r="P128" s="15">
        <v>-4.3321117104527754E-2</v>
      </c>
      <c r="Q128" s="18">
        <v>3</v>
      </c>
      <c r="R128" s="15">
        <v>0.45270682133626899</v>
      </c>
      <c r="S128" s="19">
        <v>0.95441763335168128</v>
      </c>
      <c r="T128" s="15">
        <v>1.0989254964303141E-2</v>
      </c>
      <c r="U128" s="18">
        <v>0.51512132645170972</v>
      </c>
      <c r="V128" s="15">
        <v>0</v>
      </c>
      <c r="W128" s="18">
        <v>2.5</v>
      </c>
      <c r="X128" s="15">
        <v>3.0999999999999999E-3</v>
      </c>
      <c r="Y128" s="18">
        <v>0.86249999999999993</v>
      </c>
      <c r="Z128" s="15">
        <v>1.0500000000000001E-2</v>
      </c>
      <c r="AA128" s="18">
        <v>0</v>
      </c>
      <c r="AB128" s="15">
        <v>0.21898937997319515</v>
      </c>
      <c r="AC128" s="18">
        <v>2.5</v>
      </c>
      <c r="AD128" s="20">
        <v>2.5869</v>
      </c>
      <c r="AE128" s="18">
        <v>4.5</v>
      </c>
      <c r="AF128" s="20">
        <v>3.7391999999999999</v>
      </c>
      <c r="AG128" s="77">
        <v>1.5</v>
      </c>
      <c r="AH128" s="20">
        <v>7.6196999999999999</v>
      </c>
      <c r="AI128" s="18">
        <v>4.5</v>
      </c>
      <c r="AJ128" s="21">
        <v>0.50575937698246509</v>
      </c>
      <c r="AK128" s="28">
        <v>0</v>
      </c>
      <c r="AL128" s="22">
        <v>13.564580941446613</v>
      </c>
      <c r="AM128" s="18">
        <v>3</v>
      </c>
      <c r="AN128" s="25"/>
      <c r="AO128" s="25">
        <v>0.75</v>
      </c>
      <c r="AP128" s="31"/>
      <c r="AQ128" s="32">
        <v>2</v>
      </c>
      <c r="AR128" s="23">
        <v>42766</v>
      </c>
      <c r="AS128" s="18">
        <v>1</v>
      </c>
      <c r="AT128" s="24">
        <v>43242</v>
      </c>
      <c r="AU128" s="18">
        <v>1</v>
      </c>
    </row>
    <row r="129" spans="1:47" ht="30" x14ac:dyDescent="0.25">
      <c r="A129" s="12">
        <v>125</v>
      </c>
      <c r="B129" s="6" t="s">
        <v>267</v>
      </c>
      <c r="C129" s="52" t="s">
        <v>268</v>
      </c>
      <c r="D129" s="13">
        <v>0.80669125959285026</v>
      </c>
      <c r="E129" s="14">
        <v>35.49441542208541</v>
      </c>
      <c r="F129" s="15">
        <v>0.99017568061725814</v>
      </c>
      <c r="G129" s="16">
        <v>1</v>
      </c>
      <c r="H129" s="17">
        <v>0.99997575140170658</v>
      </c>
      <c r="I129" s="16">
        <v>1</v>
      </c>
      <c r="J129" s="15">
        <v>0.98730838329547044</v>
      </c>
      <c r="K129" s="18">
        <v>2</v>
      </c>
      <c r="L129" s="15">
        <v>0.99682843710754088</v>
      </c>
      <c r="M129" s="18">
        <v>2</v>
      </c>
      <c r="N129" s="15">
        <v>-9.4526296326234327E-2</v>
      </c>
      <c r="O129" s="18">
        <v>3</v>
      </c>
      <c r="P129" s="15">
        <v>4.073942048174365E-4</v>
      </c>
      <c r="Q129" s="18">
        <v>2.877781738554769</v>
      </c>
      <c r="R129" s="15">
        <v>0.51866138936490258</v>
      </c>
      <c r="S129" s="19">
        <v>1.3666336835306412</v>
      </c>
      <c r="T129" s="15">
        <v>0.18807490125089421</v>
      </c>
      <c r="U129" s="18">
        <v>3.75</v>
      </c>
      <c r="V129" s="15">
        <v>0</v>
      </c>
      <c r="W129" s="18">
        <v>2.5</v>
      </c>
      <c r="X129" s="15">
        <v>5.3E-3</v>
      </c>
      <c r="Y129" s="18">
        <v>0.58750000000000002</v>
      </c>
      <c r="Z129" s="15">
        <v>4.7000000000000002E-3</v>
      </c>
      <c r="AA129" s="18">
        <v>0.66250000000000009</v>
      </c>
      <c r="AB129" s="15">
        <v>-0.25151729606549877</v>
      </c>
      <c r="AC129" s="18">
        <v>0</v>
      </c>
      <c r="AD129" s="20">
        <v>2.0697000000000001</v>
      </c>
      <c r="AE129" s="18">
        <v>4.5</v>
      </c>
      <c r="AF129" s="20">
        <v>0</v>
      </c>
      <c r="AG129" s="77" t="s">
        <v>509</v>
      </c>
      <c r="AH129" s="20">
        <v>3.4491000000000001</v>
      </c>
      <c r="AI129" s="18">
        <v>4.5</v>
      </c>
      <c r="AJ129" s="21">
        <v>0.51463076978434985</v>
      </c>
      <c r="AK129" s="28">
        <v>0</v>
      </c>
      <c r="AL129" s="22">
        <v>14.128701953371142</v>
      </c>
      <c r="AM129" s="18">
        <v>3</v>
      </c>
      <c r="AN129" s="25"/>
      <c r="AO129" s="25">
        <v>0.75</v>
      </c>
      <c r="AP129" s="31">
        <v>13</v>
      </c>
      <c r="AQ129" s="25">
        <v>0</v>
      </c>
      <c r="AR129" s="23">
        <v>42766</v>
      </c>
      <c r="AS129" s="18">
        <v>1</v>
      </c>
      <c r="AT129" s="24">
        <v>43159.694120370368</v>
      </c>
      <c r="AU129" s="18">
        <v>1</v>
      </c>
    </row>
    <row r="130" spans="1:47" ht="25.5" x14ac:dyDescent="0.25">
      <c r="A130" s="12">
        <v>126</v>
      </c>
      <c r="B130" s="6" t="s">
        <v>491</v>
      </c>
      <c r="C130" s="52" t="s">
        <v>459</v>
      </c>
      <c r="D130" s="13">
        <v>0.80661033163739604</v>
      </c>
      <c r="E130" s="14">
        <v>36.700770089501518</v>
      </c>
      <c r="F130" s="15">
        <v>0.98308393862561994</v>
      </c>
      <c r="G130" s="16">
        <v>1</v>
      </c>
      <c r="H130" s="17">
        <v>0.98770839448714964</v>
      </c>
      <c r="I130" s="16">
        <v>1</v>
      </c>
      <c r="J130" s="15">
        <v>0.96670180204539702</v>
      </c>
      <c r="K130" s="18">
        <v>2</v>
      </c>
      <c r="L130" s="15">
        <v>0.95929776327510041</v>
      </c>
      <c r="M130" s="18">
        <v>1.8740913326482396</v>
      </c>
      <c r="N130" s="15">
        <v>-1.8041605777370979E-2</v>
      </c>
      <c r="O130" s="18">
        <v>3</v>
      </c>
      <c r="P130" s="15">
        <v>9.349315162664335E-5</v>
      </c>
      <c r="Q130" s="18">
        <v>2.9719520545120068</v>
      </c>
      <c r="R130" s="15">
        <v>0.5718606638945396</v>
      </c>
      <c r="S130" s="19">
        <v>1.6991291493408724</v>
      </c>
      <c r="T130" s="15">
        <v>0.16176082114057988</v>
      </c>
      <c r="U130" s="18">
        <v>3.75</v>
      </c>
      <c r="V130" s="15">
        <v>0</v>
      </c>
      <c r="W130" s="18">
        <v>2.5</v>
      </c>
      <c r="X130" s="15">
        <v>1.7000000000000001E-2</v>
      </c>
      <c r="Y130" s="18">
        <v>0</v>
      </c>
      <c r="Z130" s="15">
        <v>0</v>
      </c>
      <c r="AA130" s="18">
        <v>1.25</v>
      </c>
      <c r="AB130" s="15">
        <v>-5.6641468199762927E-3</v>
      </c>
      <c r="AC130" s="18">
        <v>2.405597553000395</v>
      </c>
      <c r="AD130" s="20">
        <v>2.1316999999999999</v>
      </c>
      <c r="AE130" s="18">
        <v>4.5</v>
      </c>
      <c r="AF130" s="20">
        <v>2.4990999999999999</v>
      </c>
      <c r="AG130" s="77">
        <v>1.5</v>
      </c>
      <c r="AH130" s="20">
        <v>4.25</v>
      </c>
      <c r="AI130" s="18">
        <v>4.5</v>
      </c>
      <c r="AJ130" s="21">
        <v>0.51851769649028745</v>
      </c>
      <c r="AK130" s="28">
        <v>0</v>
      </c>
      <c r="AL130" s="22">
        <v>11.08763410502541</v>
      </c>
      <c r="AM130" s="18">
        <v>0</v>
      </c>
      <c r="AN130" s="25"/>
      <c r="AO130" s="25">
        <v>0.75</v>
      </c>
      <c r="AP130" s="31">
        <v>4</v>
      </c>
      <c r="AQ130" s="32">
        <v>0</v>
      </c>
      <c r="AR130" s="23">
        <v>42766</v>
      </c>
      <c r="AS130" s="18">
        <v>1</v>
      </c>
      <c r="AT130" s="24">
        <v>43160.396631944444</v>
      </c>
      <c r="AU130" s="18">
        <v>1</v>
      </c>
    </row>
    <row r="131" spans="1:47" ht="30" x14ac:dyDescent="0.25">
      <c r="A131" s="12">
        <v>127</v>
      </c>
      <c r="B131" s="6" t="s">
        <v>247</v>
      </c>
      <c r="C131" s="52" t="s">
        <v>248</v>
      </c>
      <c r="D131" s="13">
        <v>0.8063412173453447</v>
      </c>
      <c r="E131" s="14">
        <v>35.479013563195167</v>
      </c>
      <c r="F131" s="15">
        <v>1</v>
      </c>
      <c r="G131" s="16">
        <v>1</v>
      </c>
      <c r="H131" s="17">
        <v>0.98634518549405903</v>
      </c>
      <c r="I131" s="16">
        <v>1</v>
      </c>
      <c r="J131" s="15">
        <v>0.79204383021500668</v>
      </c>
      <c r="K131" s="18">
        <v>0</v>
      </c>
      <c r="L131" s="15">
        <v>0.81979099473727302</v>
      </c>
      <c r="M131" s="18">
        <v>0.2328352322032114</v>
      </c>
      <c r="N131" s="15">
        <v>-2.1380666737866219E-2</v>
      </c>
      <c r="O131" s="18">
        <v>3</v>
      </c>
      <c r="P131" s="15">
        <v>4.5601818600525789E-4</v>
      </c>
      <c r="Q131" s="18">
        <v>2.8631945441984228</v>
      </c>
      <c r="R131" s="15">
        <v>0.52199564401549858</v>
      </c>
      <c r="S131" s="19">
        <v>1.3874727750968661</v>
      </c>
      <c r="T131" s="15">
        <v>0.26847232602591609</v>
      </c>
      <c r="U131" s="18">
        <v>3.75</v>
      </c>
      <c r="V131" s="15">
        <v>0</v>
      </c>
      <c r="W131" s="18">
        <v>2.5</v>
      </c>
      <c r="X131" s="15">
        <v>0</v>
      </c>
      <c r="Y131" s="18">
        <v>1.25</v>
      </c>
      <c r="Z131" s="15">
        <v>0</v>
      </c>
      <c r="AA131" s="18">
        <v>1.25</v>
      </c>
      <c r="AB131" s="15">
        <v>-9.0269339298200205E-2</v>
      </c>
      <c r="AC131" s="18">
        <v>0.99551101169666323</v>
      </c>
      <c r="AD131" s="20">
        <v>2.6238999999999999</v>
      </c>
      <c r="AE131" s="18">
        <v>4.5</v>
      </c>
      <c r="AF131" s="20">
        <v>0</v>
      </c>
      <c r="AG131" s="77" t="s">
        <v>508</v>
      </c>
      <c r="AH131" s="20">
        <v>3.1766999999999999</v>
      </c>
      <c r="AI131" s="18">
        <v>4.5</v>
      </c>
      <c r="AJ131" s="21">
        <v>0.65372500106148146</v>
      </c>
      <c r="AK131" s="28">
        <v>1.5</v>
      </c>
      <c r="AL131" s="22">
        <v>13.810856498873036</v>
      </c>
      <c r="AM131" s="18">
        <v>3</v>
      </c>
      <c r="AN131" s="25"/>
      <c r="AO131" s="25">
        <v>0.75</v>
      </c>
      <c r="AP131" s="31">
        <v>166</v>
      </c>
      <c r="AQ131" s="25">
        <v>0</v>
      </c>
      <c r="AR131" s="23">
        <v>42753</v>
      </c>
      <c r="AS131" s="18">
        <v>1</v>
      </c>
      <c r="AT131" s="24">
        <v>43158.611689814818</v>
      </c>
      <c r="AU131" s="18">
        <v>1</v>
      </c>
    </row>
    <row r="132" spans="1:47" ht="30" x14ac:dyDescent="0.25">
      <c r="A132" s="12">
        <v>128</v>
      </c>
      <c r="B132" s="6" t="s">
        <v>40</v>
      </c>
      <c r="C132" s="52" t="s">
        <v>41</v>
      </c>
      <c r="D132" s="13">
        <v>0.80619055583023558</v>
      </c>
      <c r="E132" s="14">
        <v>35.472384456530364</v>
      </c>
      <c r="F132" s="15">
        <v>0.92128358582219327</v>
      </c>
      <c r="G132" s="16">
        <v>0.42567171644386503</v>
      </c>
      <c r="H132" s="17">
        <v>0.9649224430891119</v>
      </c>
      <c r="I132" s="16">
        <v>0.92746347270159823</v>
      </c>
      <c r="J132" s="15">
        <v>0.97849161944145913</v>
      </c>
      <c r="K132" s="18">
        <v>2</v>
      </c>
      <c r="L132" s="15">
        <v>0.88808254188558378</v>
      </c>
      <c r="M132" s="18">
        <v>1.0362651986539262</v>
      </c>
      <c r="N132" s="15">
        <v>-4.8233540348267573E-2</v>
      </c>
      <c r="O132" s="18">
        <v>3</v>
      </c>
      <c r="P132" s="15">
        <v>2.2378501775885146E-3</v>
      </c>
      <c r="Q132" s="18">
        <v>2.3286449467234456</v>
      </c>
      <c r="R132" s="15">
        <v>0.57669425952120468</v>
      </c>
      <c r="S132" s="19">
        <v>1.7293391220075292</v>
      </c>
      <c r="T132" s="15">
        <v>-0.17285018217682413</v>
      </c>
      <c r="U132" s="18">
        <v>0</v>
      </c>
      <c r="V132" s="15">
        <v>0</v>
      </c>
      <c r="W132" s="18">
        <v>2.5</v>
      </c>
      <c r="X132" s="15">
        <v>0</v>
      </c>
      <c r="Y132" s="18">
        <v>1.25</v>
      </c>
      <c r="Z132" s="15">
        <v>0</v>
      </c>
      <c r="AA132" s="18">
        <v>1.25</v>
      </c>
      <c r="AB132" s="15">
        <v>0.25004206459500083</v>
      </c>
      <c r="AC132" s="18">
        <v>2.5</v>
      </c>
      <c r="AD132" s="20">
        <v>2.7473999999999998</v>
      </c>
      <c r="AE132" s="18">
        <v>4.5</v>
      </c>
      <c r="AF132" s="20">
        <v>0</v>
      </c>
      <c r="AG132" s="77" t="s">
        <v>508</v>
      </c>
      <c r="AH132" s="20">
        <v>5.1403999999999996</v>
      </c>
      <c r="AI132" s="18">
        <v>4.5</v>
      </c>
      <c r="AJ132" s="21">
        <v>0.50473900964600182</v>
      </c>
      <c r="AK132" s="28">
        <v>0</v>
      </c>
      <c r="AL132" s="22">
        <v>20.948423127463858</v>
      </c>
      <c r="AM132" s="18">
        <v>3</v>
      </c>
      <c r="AN132" s="25"/>
      <c r="AO132" s="25">
        <v>0.52499999999999991</v>
      </c>
      <c r="AP132" s="31"/>
      <c r="AQ132" s="32">
        <v>2</v>
      </c>
      <c r="AR132" s="23">
        <v>42762</v>
      </c>
      <c r="AS132" s="18">
        <v>1</v>
      </c>
      <c r="AT132" s="24">
        <v>43151.516203703701</v>
      </c>
      <c r="AU132" s="18">
        <v>1</v>
      </c>
    </row>
    <row r="133" spans="1:47" ht="25.5" x14ac:dyDescent="0.25">
      <c r="A133" s="12">
        <v>129</v>
      </c>
      <c r="B133" s="6" t="s">
        <v>326</v>
      </c>
      <c r="C133" s="52" t="s">
        <v>327</v>
      </c>
      <c r="D133" s="13">
        <v>0.8058129997452298</v>
      </c>
      <c r="E133" s="14">
        <v>36.664491488407954</v>
      </c>
      <c r="F133" s="15">
        <v>0.88103805709464589</v>
      </c>
      <c r="G133" s="16">
        <v>0</v>
      </c>
      <c r="H133" s="17">
        <v>0.85409964691491835</v>
      </c>
      <c r="I133" s="16">
        <v>0</v>
      </c>
      <c r="J133" s="15">
        <v>0.98202467460993603</v>
      </c>
      <c r="K133" s="18">
        <v>2</v>
      </c>
      <c r="L133" s="15">
        <v>0.98803327584838807</v>
      </c>
      <c r="M133" s="18">
        <v>2</v>
      </c>
      <c r="N133" s="15">
        <v>-0.11063502573080286</v>
      </c>
      <c r="O133" s="18">
        <v>3</v>
      </c>
      <c r="P133" s="15">
        <v>2.9777686457738693E-3</v>
      </c>
      <c r="Q133" s="18">
        <v>2.1066694062678395</v>
      </c>
      <c r="R133" s="15">
        <v>0.45994736314181117</v>
      </c>
      <c r="S133" s="19">
        <v>0.99967101963631988</v>
      </c>
      <c r="T133" s="15">
        <v>5.9907222666747639E-2</v>
      </c>
      <c r="U133" s="18">
        <v>2.8081510625037955</v>
      </c>
      <c r="V133" s="15">
        <v>0</v>
      </c>
      <c r="W133" s="18">
        <v>2.5</v>
      </c>
      <c r="X133" s="15">
        <v>0</v>
      </c>
      <c r="Y133" s="18">
        <v>1.25</v>
      </c>
      <c r="Z133" s="15">
        <v>0</v>
      </c>
      <c r="AA133" s="18">
        <v>1.25</v>
      </c>
      <c r="AB133" s="15">
        <v>0.17855472175826884</v>
      </c>
      <c r="AC133" s="18">
        <v>2.5</v>
      </c>
      <c r="AD133" s="20">
        <v>2.8612000000000002</v>
      </c>
      <c r="AE133" s="18">
        <v>4.5</v>
      </c>
      <c r="AF133" s="20">
        <v>2.2098</v>
      </c>
      <c r="AG133" s="77">
        <v>1.5</v>
      </c>
      <c r="AH133" s="20">
        <v>3.4615999999999998</v>
      </c>
      <c r="AI133" s="18">
        <v>4.5</v>
      </c>
      <c r="AJ133" s="21">
        <v>0.47595032073632537</v>
      </c>
      <c r="AK133" s="28">
        <v>0</v>
      </c>
      <c r="AL133" s="22">
        <v>12.706587083476462</v>
      </c>
      <c r="AM133" s="18">
        <v>3</v>
      </c>
      <c r="AN133" s="25"/>
      <c r="AO133" s="25">
        <v>0.75</v>
      </c>
      <c r="AP133" s="31">
        <v>17</v>
      </c>
      <c r="AQ133" s="25">
        <v>0</v>
      </c>
      <c r="AR133" s="23">
        <v>42766</v>
      </c>
      <c r="AS133" s="18">
        <v>1</v>
      </c>
      <c r="AT133" s="24">
        <v>43160.862743055557</v>
      </c>
      <c r="AU133" s="18">
        <v>1</v>
      </c>
    </row>
    <row r="134" spans="1:47" ht="30" x14ac:dyDescent="0.25">
      <c r="A134" s="12">
        <v>130</v>
      </c>
      <c r="B134" s="6" t="s">
        <v>310</v>
      </c>
      <c r="C134" s="52" t="s">
        <v>311</v>
      </c>
      <c r="D134" s="13">
        <v>0.80572410626488267</v>
      </c>
      <c r="E134" s="14">
        <v>31.826102197462866</v>
      </c>
      <c r="F134" s="15">
        <v>0.99974994341763501</v>
      </c>
      <c r="G134" s="16">
        <v>1</v>
      </c>
      <c r="H134" s="17">
        <v>0.98638594048407624</v>
      </c>
      <c r="I134" s="16">
        <v>1</v>
      </c>
      <c r="J134" s="15">
        <v>0.91976797103397345</v>
      </c>
      <c r="K134" s="18">
        <v>1.5969062804529788</v>
      </c>
      <c r="L134" s="15">
        <v>0.92289975862219353</v>
      </c>
      <c r="M134" s="18">
        <v>1.4458795132022761</v>
      </c>
      <c r="N134" s="15">
        <v>-4.3684953563115081E-2</v>
      </c>
      <c r="O134" s="18">
        <v>3</v>
      </c>
      <c r="P134" s="15">
        <v>2.4384373060038148E-4</v>
      </c>
      <c r="Q134" s="18">
        <v>2.9268468808198858</v>
      </c>
      <c r="R134" s="15">
        <v>0.47378512320673843</v>
      </c>
      <c r="S134" s="19">
        <v>1.0861570200421153</v>
      </c>
      <c r="T134" s="15">
        <v>9.8574039497435262E-2</v>
      </c>
      <c r="U134" s="18">
        <v>3.75</v>
      </c>
      <c r="V134" s="15">
        <v>0</v>
      </c>
      <c r="W134" s="18">
        <v>2.5</v>
      </c>
      <c r="X134" s="15">
        <v>0</v>
      </c>
      <c r="Y134" s="18">
        <v>1.25</v>
      </c>
      <c r="Z134" s="15">
        <v>5.2699999999999997E-2</v>
      </c>
      <c r="AA134" s="18">
        <v>0</v>
      </c>
      <c r="AB134" s="15">
        <v>-8.8781249823263658E-2</v>
      </c>
      <c r="AC134" s="18">
        <v>1.0203125029456057</v>
      </c>
      <c r="AD134" s="20">
        <v>2.6682000000000001</v>
      </c>
      <c r="AE134" s="18">
        <v>4.5</v>
      </c>
      <c r="AF134" s="20">
        <v>0</v>
      </c>
      <c r="AG134" s="77" t="s">
        <v>508</v>
      </c>
      <c r="AH134" s="20">
        <v>0</v>
      </c>
      <c r="AI134" s="18" t="s">
        <v>511</v>
      </c>
      <c r="AJ134" s="21">
        <v>0.58467384844784931</v>
      </c>
      <c r="AK134" s="28">
        <v>0</v>
      </c>
      <c r="AL134" s="22">
        <v>12.787283582089552</v>
      </c>
      <c r="AM134" s="18">
        <v>3</v>
      </c>
      <c r="AN134" s="25"/>
      <c r="AO134" s="25">
        <v>0.75</v>
      </c>
      <c r="AP134" s="31"/>
      <c r="AQ134" s="32">
        <v>2</v>
      </c>
      <c r="AR134" s="23">
        <v>42772</v>
      </c>
      <c r="AS134" s="18">
        <v>0</v>
      </c>
      <c r="AT134" s="24">
        <v>43159.694421296299</v>
      </c>
      <c r="AU134" s="18">
        <v>1</v>
      </c>
    </row>
    <row r="135" spans="1:47" ht="15.75" x14ac:dyDescent="0.25">
      <c r="A135" s="12">
        <v>131</v>
      </c>
      <c r="B135" s="6" t="s">
        <v>345</v>
      </c>
      <c r="C135" s="52" t="s">
        <v>346</v>
      </c>
      <c r="D135" s="13">
        <v>0.80466185920991962</v>
      </c>
      <c r="E135" s="14">
        <v>36.612114594051341</v>
      </c>
      <c r="F135" s="15">
        <v>0.98787466646296029</v>
      </c>
      <c r="G135" s="16">
        <v>1</v>
      </c>
      <c r="H135" s="17">
        <v>0.99993845343195498</v>
      </c>
      <c r="I135" s="16">
        <v>1</v>
      </c>
      <c r="J135" s="15">
        <v>0.86368493747663411</v>
      </c>
      <c r="K135" s="18">
        <v>0.84913249968845417</v>
      </c>
      <c r="L135" s="15">
        <v>0.8760523122652506</v>
      </c>
      <c r="M135" s="18">
        <v>0.89473308547353592</v>
      </c>
      <c r="N135" s="15">
        <v>-7.0350977134051038E-3</v>
      </c>
      <c r="O135" s="18">
        <v>3</v>
      </c>
      <c r="P135" s="15">
        <v>2.8119496612805778E-4</v>
      </c>
      <c r="Q135" s="18">
        <v>2.9156415101615827</v>
      </c>
      <c r="R135" s="15">
        <v>0.53241719979644342</v>
      </c>
      <c r="S135" s="19">
        <v>1.4526074987277713</v>
      </c>
      <c r="T135" s="15">
        <v>0.21858926056752437</v>
      </c>
      <c r="U135" s="18">
        <v>3.75</v>
      </c>
      <c r="V135" s="15">
        <v>0</v>
      </c>
      <c r="W135" s="18">
        <v>2.5</v>
      </c>
      <c r="X135" s="15">
        <v>0</v>
      </c>
      <c r="Y135" s="18">
        <v>1.25</v>
      </c>
      <c r="Z135" s="15">
        <v>0</v>
      </c>
      <c r="AA135" s="18">
        <v>1.25</v>
      </c>
      <c r="AB135" s="15">
        <v>-0.24586346556865882</v>
      </c>
      <c r="AC135" s="18">
        <v>0</v>
      </c>
      <c r="AD135" s="20">
        <v>3.2246999999999999</v>
      </c>
      <c r="AE135" s="18">
        <v>4.5</v>
      </c>
      <c r="AF135" s="20">
        <v>2.8121999999999998</v>
      </c>
      <c r="AG135" s="77">
        <v>1.5</v>
      </c>
      <c r="AH135" s="20">
        <v>3.2277</v>
      </c>
      <c r="AI135" s="18">
        <v>4.5</v>
      </c>
      <c r="AJ135" s="21">
        <v>0.61822611045684772</v>
      </c>
      <c r="AK135" s="28">
        <v>1.5</v>
      </c>
      <c r="AL135" s="22">
        <v>11.158641975308642</v>
      </c>
      <c r="AM135" s="18">
        <v>0</v>
      </c>
      <c r="AN135" s="25"/>
      <c r="AO135" s="25">
        <v>0.75</v>
      </c>
      <c r="AP135" s="31"/>
      <c r="AQ135" s="32">
        <v>2</v>
      </c>
      <c r="AR135" s="23">
        <v>42760</v>
      </c>
      <c r="AS135" s="18">
        <v>1</v>
      </c>
      <c r="AT135" s="24">
        <v>43160.462488425925</v>
      </c>
      <c r="AU135" s="18">
        <v>1</v>
      </c>
    </row>
    <row r="136" spans="1:47" ht="38.25" x14ac:dyDescent="0.25">
      <c r="A136" s="12">
        <v>132</v>
      </c>
      <c r="B136" s="6" t="s">
        <v>54</v>
      </c>
      <c r="C136" s="52" t="s">
        <v>55</v>
      </c>
      <c r="D136" s="13">
        <v>0.79822619480934753</v>
      </c>
      <c r="E136" s="14">
        <v>36.319291863825313</v>
      </c>
      <c r="F136" s="15">
        <v>0.99894252491729263</v>
      </c>
      <c r="G136" s="16">
        <v>1</v>
      </c>
      <c r="H136" s="17">
        <v>0.99877511306731037</v>
      </c>
      <c r="I136" s="16">
        <v>1</v>
      </c>
      <c r="J136" s="15">
        <v>0.64794306705418192</v>
      </c>
      <c r="K136" s="18">
        <v>0</v>
      </c>
      <c r="L136" s="15">
        <v>0.61441059548080923</v>
      </c>
      <c r="M136" s="18">
        <v>0</v>
      </c>
      <c r="N136" s="15">
        <v>0</v>
      </c>
      <c r="O136" s="18">
        <v>3</v>
      </c>
      <c r="P136" s="15">
        <v>0</v>
      </c>
      <c r="Q136" s="18">
        <v>3</v>
      </c>
      <c r="R136" s="15">
        <v>0.36832465758571409</v>
      </c>
      <c r="S136" s="19">
        <v>0.42702910991071313</v>
      </c>
      <c r="T136" s="15">
        <v>2.0101605416844803E-2</v>
      </c>
      <c r="U136" s="18">
        <v>0.94226275391460013</v>
      </c>
      <c r="V136" s="15">
        <v>0</v>
      </c>
      <c r="W136" s="18">
        <v>2.5</v>
      </c>
      <c r="X136" s="15">
        <v>0</v>
      </c>
      <c r="Y136" s="18">
        <v>1.25</v>
      </c>
      <c r="Z136" s="15">
        <v>0</v>
      </c>
      <c r="AA136" s="18">
        <v>1.25</v>
      </c>
      <c r="AB136" s="15">
        <v>0.13870493883276658</v>
      </c>
      <c r="AC136" s="18">
        <v>2.5</v>
      </c>
      <c r="AD136" s="20">
        <v>2.7096</v>
      </c>
      <c r="AE136" s="18">
        <v>4.5</v>
      </c>
      <c r="AF136" s="20">
        <v>2.4676999999999998</v>
      </c>
      <c r="AG136" s="77">
        <v>1.5</v>
      </c>
      <c r="AH136" s="20">
        <v>4.9576000000000002</v>
      </c>
      <c r="AI136" s="18">
        <v>4.5</v>
      </c>
      <c r="AJ136" s="21">
        <v>0.60741225691826806</v>
      </c>
      <c r="AK136" s="28">
        <v>1.5</v>
      </c>
      <c r="AL136" s="22">
        <v>11.795033112582786</v>
      </c>
      <c r="AM136" s="18">
        <v>3</v>
      </c>
      <c r="AN136" s="25"/>
      <c r="AO136" s="25">
        <v>0.44999999999999996</v>
      </c>
      <c r="AP136" s="31"/>
      <c r="AQ136" s="32">
        <v>2</v>
      </c>
      <c r="AR136" s="23">
        <v>42765</v>
      </c>
      <c r="AS136" s="18">
        <v>1</v>
      </c>
      <c r="AT136" s="24">
        <v>43157.71125</v>
      </c>
      <c r="AU136" s="18">
        <v>1</v>
      </c>
    </row>
    <row r="137" spans="1:47" ht="30" x14ac:dyDescent="0.25">
      <c r="A137" s="12">
        <v>133</v>
      </c>
      <c r="B137" s="6" t="s">
        <v>190</v>
      </c>
      <c r="C137" s="52" t="s">
        <v>191</v>
      </c>
      <c r="D137" s="13">
        <v>0.79742165978567159</v>
      </c>
      <c r="E137" s="14">
        <v>31.498155561534027</v>
      </c>
      <c r="F137" s="15">
        <v>0.9864258013053504</v>
      </c>
      <c r="G137" s="16">
        <v>1</v>
      </c>
      <c r="H137" s="17">
        <v>0.99912877075210982</v>
      </c>
      <c r="I137" s="16">
        <v>1</v>
      </c>
      <c r="J137" s="15">
        <v>0.84816949468484182</v>
      </c>
      <c r="K137" s="18">
        <v>0.64225992913122365</v>
      </c>
      <c r="L137" s="15">
        <v>0.8810846166401276</v>
      </c>
      <c r="M137" s="18">
        <v>0.95393666635444185</v>
      </c>
      <c r="N137" s="15">
        <v>0</v>
      </c>
      <c r="O137" s="18">
        <v>3</v>
      </c>
      <c r="P137" s="15">
        <v>0</v>
      </c>
      <c r="Q137" s="18">
        <v>3</v>
      </c>
      <c r="R137" s="15">
        <v>0.69231343456773786</v>
      </c>
      <c r="S137" s="19">
        <v>2.4519589660483616</v>
      </c>
      <c r="T137" s="15">
        <v>-6.0880101313251056E-2</v>
      </c>
      <c r="U137" s="18">
        <v>0</v>
      </c>
      <c r="V137" s="15">
        <v>0</v>
      </c>
      <c r="W137" s="18">
        <v>2.5</v>
      </c>
      <c r="X137" s="15">
        <v>0</v>
      </c>
      <c r="Y137" s="18">
        <v>1.25</v>
      </c>
      <c r="Z137" s="15">
        <v>0</v>
      </c>
      <c r="AA137" s="18">
        <v>1.25</v>
      </c>
      <c r="AB137" s="15">
        <v>0.1295961608474927</v>
      </c>
      <c r="AC137" s="18">
        <v>2.5</v>
      </c>
      <c r="AD137" s="20">
        <v>1.9653</v>
      </c>
      <c r="AE137" s="18">
        <v>4.5</v>
      </c>
      <c r="AF137" s="20">
        <v>0</v>
      </c>
      <c r="AG137" s="77" t="s">
        <v>508</v>
      </c>
      <c r="AH137" s="20">
        <v>0</v>
      </c>
      <c r="AI137" s="18" t="s">
        <v>510</v>
      </c>
      <c r="AJ137" s="21">
        <v>0.5873097078043451</v>
      </c>
      <c r="AK137" s="28">
        <v>0</v>
      </c>
      <c r="AL137" s="22">
        <v>14.635322322855618</v>
      </c>
      <c r="AM137" s="18">
        <v>3</v>
      </c>
      <c r="AN137" s="25"/>
      <c r="AO137" s="25">
        <v>0.44999999999999996</v>
      </c>
      <c r="AP137" s="31"/>
      <c r="AQ137" s="32">
        <v>2</v>
      </c>
      <c r="AR137" s="23">
        <v>42765</v>
      </c>
      <c r="AS137" s="18">
        <v>1</v>
      </c>
      <c r="AT137" s="24">
        <v>43158.190266203703</v>
      </c>
      <c r="AU137" s="18">
        <v>1</v>
      </c>
    </row>
    <row r="138" spans="1:47" ht="25.5" x14ac:dyDescent="0.25">
      <c r="A138" s="12">
        <v>134</v>
      </c>
      <c r="B138" s="6" t="s">
        <v>494</v>
      </c>
      <c r="C138" s="52" t="s">
        <v>458</v>
      </c>
      <c r="D138" s="13">
        <v>0.79661230590892806</v>
      </c>
      <c r="E138" s="14">
        <v>36.245859918856226</v>
      </c>
      <c r="F138" s="15">
        <v>0.95072525493207949</v>
      </c>
      <c r="G138" s="16">
        <v>1</v>
      </c>
      <c r="H138" s="17">
        <v>0.95445430084358662</v>
      </c>
      <c r="I138" s="16">
        <v>0.77791858347980847</v>
      </c>
      <c r="J138" s="15">
        <v>0.91619867859723347</v>
      </c>
      <c r="K138" s="18">
        <v>1.5493157146297791</v>
      </c>
      <c r="L138" s="15">
        <v>0.91243724230054002</v>
      </c>
      <c r="M138" s="18">
        <v>1.3227910858887055</v>
      </c>
      <c r="N138" s="15">
        <v>-4.306010466216479E-2</v>
      </c>
      <c r="O138" s="18">
        <v>3</v>
      </c>
      <c r="P138" s="15">
        <v>3.6942204245936104E-2</v>
      </c>
      <c r="Q138" s="18">
        <v>0</v>
      </c>
      <c r="R138" s="15">
        <v>0.70389958262465302</v>
      </c>
      <c r="S138" s="19">
        <v>2.5</v>
      </c>
      <c r="T138" s="15">
        <v>5.8273528686032527E-2</v>
      </c>
      <c r="U138" s="18">
        <v>2.7315716571577746</v>
      </c>
      <c r="V138" s="15">
        <v>0</v>
      </c>
      <c r="W138" s="18">
        <v>2.5</v>
      </c>
      <c r="X138" s="15">
        <v>0</v>
      </c>
      <c r="Y138" s="18">
        <v>1.25</v>
      </c>
      <c r="Z138" s="15">
        <v>0</v>
      </c>
      <c r="AA138" s="18">
        <v>1.25</v>
      </c>
      <c r="AB138" s="15">
        <v>-0.12964422733799078</v>
      </c>
      <c r="AC138" s="18">
        <v>0.33926287770015373</v>
      </c>
      <c r="AD138" s="20">
        <v>1.9656</v>
      </c>
      <c r="AE138" s="18">
        <v>4.5</v>
      </c>
      <c r="AF138" s="20">
        <v>2.8573</v>
      </c>
      <c r="AG138" s="77">
        <v>1.5</v>
      </c>
      <c r="AH138" s="20">
        <v>2.4156</v>
      </c>
      <c r="AI138" s="18">
        <v>4.5</v>
      </c>
      <c r="AJ138" s="21">
        <v>0.4608391120745855</v>
      </c>
      <c r="AK138" s="28">
        <v>0</v>
      </c>
      <c r="AL138" s="22">
        <v>16.625498426023078</v>
      </c>
      <c r="AM138" s="18">
        <v>3</v>
      </c>
      <c r="AN138" s="25"/>
      <c r="AO138" s="25">
        <v>0.52499999999999991</v>
      </c>
      <c r="AP138" s="31"/>
      <c r="AQ138" s="32">
        <v>2</v>
      </c>
      <c r="AR138" s="23">
        <v>42767</v>
      </c>
      <c r="AS138" s="18">
        <v>1</v>
      </c>
      <c r="AT138" s="24">
        <v>43159.743321759262</v>
      </c>
      <c r="AU138" s="18">
        <v>1</v>
      </c>
    </row>
    <row r="139" spans="1:47" ht="30" x14ac:dyDescent="0.25">
      <c r="A139" s="12">
        <v>135</v>
      </c>
      <c r="B139" s="6" t="s">
        <v>194</v>
      </c>
      <c r="C139" s="52" t="s">
        <v>195</v>
      </c>
      <c r="D139" s="13">
        <v>0.79538665381224893</v>
      </c>
      <c r="E139" s="14">
        <v>34.997012767738951</v>
      </c>
      <c r="F139" s="15">
        <v>0.99499538908063745</v>
      </c>
      <c r="G139" s="16">
        <v>1</v>
      </c>
      <c r="H139" s="17">
        <v>0.99998549421188121</v>
      </c>
      <c r="I139" s="16">
        <v>1</v>
      </c>
      <c r="J139" s="15">
        <v>0.88826271679328284</v>
      </c>
      <c r="K139" s="18">
        <v>1.1768362239104373</v>
      </c>
      <c r="L139" s="15">
        <v>0.81612048208602728</v>
      </c>
      <c r="M139" s="18">
        <v>0.18965273042384978</v>
      </c>
      <c r="N139" s="15">
        <v>-0.11326860026947136</v>
      </c>
      <c r="O139" s="18">
        <v>3</v>
      </c>
      <c r="P139" s="15">
        <v>3.0785333866945786E-5</v>
      </c>
      <c r="Q139" s="18">
        <v>2.9907643998399163</v>
      </c>
      <c r="R139" s="15">
        <v>0.52236150617035992</v>
      </c>
      <c r="S139" s="19">
        <v>1.3897594135647495</v>
      </c>
      <c r="T139" s="15">
        <v>-5.1076013932251252E-2</v>
      </c>
      <c r="U139" s="18">
        <v>0</v>
      </c>
      <c r="V139" s="15">
        <v>0</v>
      </c>
      <c r="W139" s="18">
        <v>2.5</v>
      </c>
      <c r="X139" s="15">
        <v>0</v>
      </c>
      <c r="Y139" s="18">
        <v>1.25</v>
      </c>
      <c r="Z139" s="15">
        <v>0</v>
      </c>
      <c r="AA139" s="18">
        <v>1.25</v>
      </c>
      <c r="AB139" s="15">
        <v>0.26225174940301949</v>
      </c>
      <c r="AC139" s="18">
        <v>2.5</v>
      </c>
      <c r="AD139" s="20">
        <v>2.7448999999999999</v>
      </c>
      <c r="AE139" s="18">
        <v>4.5</v>
      </c>
      <c r="AF139" s="20">
        <v>0</v>
      </c>
      <c r="AG139" s="77" t="s">
        <v>508</v>
      </c>
      <c r="AH139" s="20">
        <v>2.1501999999999999</v>
      </c>
      <c r="AI139" s="18">
        <v>4.5</v>
      </c>
      <c r="AJ139" s="21">
        <v>0.48104967307257535</v>
      </c>
      <c r="AK139" s="28">
        <v>0</v>
      </c>
      <c r="AL139" s="22">
        <v>11.958647850344599</v>
      </c>
      <c r="AM139" s="18">
        <v>3</v>
      </c>
      <c r="AN139" s="25"/>
      <c r="AO139" s="25">
        <v>0.75</v>
      </c>
      <c r="AP139" s="31"/>
      <c r="AQ139" s="32">
        <v>2</v>
      </c>
      <c r="AR139" s="23">
        <v>42765</v>
      </c>
      <c r="AS139" s="18">
        <v>1</v>
      </c>
      <c r="AT139" s="24">
        <v>43159.750347222223</v>
      </c>
      <c r="AU139" s="18">
        <v>1</v>
      </c>
    </row>
    <row r="140" spans="1:47" ht="38.25" x14ac:dyDescent="0.25">
      <c r="A140" s="12">
        <v>136</v>
      </c>
      <c r="B140" s="6" t="s">
        <v>188</v>
      </c>
      <c r="C140" s="52" t="s">
        <v>189</v>
      </c>
      <c r="D140" s="13">
        <v>0.79431857268202455</v>
      </c>
      <c r="E140" s="14">
        <v>34.950017198009078</v>
      </c>
      <c r="F140" s="15">
        <v>0.99906966839298372</v>
      </c>
      <c r="G140" s="16">
        <v>1</v>
      </c>
      <c r="H140" s="17">
        <v>0.98431895202754061</v>
      </c>
      <c r="I140" s="16">
        <v>1</v>
      </c>
      <c r="J140" s="15">
        <v>0.8571009211206897</v>
      </c>
      <c r="K140" s="18">
        <v>0.76134561494252873</v>
      </c>
      <c r="L140" s="15">
        <v>0.83728708456065681</v>
      </c>
      <c r="M140" s="18">
        <v>0.43867158306655019</v>
      </c>
      <c r="N140" s="15">
        <v>-3.6236769452939181E-2</v>
      </c>
      <c r="O140" s="18">
        <v>3</v>
      </c>
      <c r="P140" s="15">
        <v>0</v>
      </c>
      <c r="Q140" s="18">
        <v>3</v>
      </c>
      <c r="R140" s="15">
        <v>0.19760970238284239</v>
      </c>
      <c r="S140" s="19">
        <v>0</v>
      </c>
      <c r="T140" s="15">
        <v>-0.26386114870789745</v>
      </c>
      <c r="U140" s="18">
        <v>0</v>
      </c>
      <c r="V140" s="15">
        <v>0</v>
      </c>
      <c r="W140" s="18">
        <v>2.5</v>
      </c>
      <c r="X140" s="15">
        <v>0</v>
      </c>
      <c r="Y140" s="18">
        <v>1.25</v>
      </c>
      <c r="Z140" s="15">
        <v>0</v>
      </c>
      <c r="AA140" s="18">
        <v>1.25</v>
      </c>
      <c r="AB140" s="15">
        <v>0.24106431966130221</v>
      </c>
      <c r="AC140" s="18">
        <v>2.5</v>
      </c>
      <c r="AD140" s="20">
        <v>3.3740999999999999</v>
      </c>
      <c r="AE140" s="18">
        <v>4.5</v>
      </c>
      <c r="AF140" s="20">
        <v>0</v>
      </c>
      <c r="AG140" s="77" t="s">
        <v>508</v>
      </c>
      <c r="AH140" s="20">
        <v>1.8219000000000001</v>
      </c>
      <c r="AI140" s="18">
        <v>4.5</v>
      </c>
      <c r="AJ140" s="21">
        <v>0.60912501144673659</v>
      </c>
      <c r="AK140" s="28">
        <v>1.5</v>
      </c>
      <c r="AL140" s="22">
        <v>13.036821705426361</v>
      </c>
      <c r="AM140" s="18">
        <v>3</v>
      </c>
      <c r="AN140" s="25"/>
      <c r="AO140" s="25">
        <v>0.75</v>
      </c>
      <c r="AP140" s="33"/>
      <c r="AQ140" s="32">
        <v>2</v>
      </c>
      <c r="AR140" s="23">
        <v>42765</v>
      </c>
      <c r="AS140" s="18">
        <v>1</v>
      </c>
      <c r="AT140" s="24">
        <v>43159.275902777779</v>
      </c>
      <c r="AU140" s="18">
        <v>1</v>
      </c>
    </row>
    <row r="141" spans="1:47" ht="30" x14ac:dyDescent="0.25">
      <c r="A141" s="12">
        <v>137</v>
      </c>
      <c r="B141" s="6" t="s">
        <v>283</v>
      </c>
      <c r="C141" s="52" t="s">
        <v>284</v>
      </c>
      <c r="D141" s="13">
        <v>0.79330979565421522</v>
      </c>
      <c r="E141" s="14">
        <v>34.90563100878547</v>
      </c>
      <c r="F141" s="15">
        <v>0.9990302766021506</v>
      </c>
      <c r="G141" s="16">
        <v>1</v>
      </c>
      <c r="H141" s="17">
        <v>0.99604199509681135</v>
      </c>
      <c r="I141" s="16">
        <v>1</v>
      </c>
      <c r="J141" s="15">
        <v>0.97761278394894269</v>
      </c>
      <c r="K141" s="18">
        <v>2</v>
      </c>
      <c r="L141" s="15">
        <v>0.93984202287060026</v>
      </c>
      <c r="M141" s="18">
        <v>1.6452002690658847</v>
      </c>
      <c r="N141" s="15">
        <v>-2.3732982031289158E-2</v>
      </c>
      <c r="O141" s="18">
        <v>3</v>
      </c>
      <c r="P141" s="15">
        <v>3.9214313852703139E-4</v>
      </c>
      <c r="Q141" s="18">
        <v>2.8823570584418907</v>
      </c>
      <c r="R141" s="15">
        <v>0.62613483134257786</v>
      </c>
      <c r="S141" s="19">
        <v>2.0383426958911115</v>
      </c>
      <c r="T141" s="15">
        <v>-1.9918845260284646E-2</v>
      </c>
      <c r="U141" s="18">
        <v>0</v>
      </c>
      <c r="V141" s="15">
        <v>0</v>
      </c>
      <c r="W141" s="18">
        <v>2.5</v>
      </c>
      <c r="X141" s="15">
        <v>0</v>
      </c>
      <c r="Y141" s="18">
        <v>1.25</v>
      </c>
      <c r="Z141" s="15">
        <v>0.28249999999999997</v>
      </c>
      <c r="AA141" s="18">
        <v>0</v>
      </c>
      <c r="AB141" s="15">
        <v>-9.9616140876805245E-2</v>
      </c>
      <c r="AC141" s="18">
        <v>0.8397309853865792</v>
      </c>
      <c r="AD141" s="20">
        <v>2.1375000000000002</v>
      </c>
      <c r="AE141" s="18">
        <v>4.5</v>
      </c>
      <c r="AF141" s="20">
        <v>0</v>
      </c>
      <c r="AG141" s="77" t="s">
        <v>508</v>
      </c>
      <c r="AH141" s="20">
        <v>2.3308</v>
      </c>
      <c r="AI141" s="18">
        <v>4.5</v>
      </c>
      <c r="AJ141" s="21">
        <v>0.47609878331337735</v>
      </c>
      <c r="AK141" s="28">
        <v>0</v>
      </c>
      <c r="AL141" s="22">
        <v>12.312636462882095</v>
      </c>
      <c r="AM141" s="18">
        <v>3</v>
      </c>
      <c r="AN141" s="25"/>
      <c r="AO141" s="25">
        <v>0.75</v>
      </c>
      <c r="AP141" s="31"/>
      <c r="AQ141" s="32">
        <v>2</v>
      </c>
      <c r="AR141" s="23">
        <v>42755</v>
      </c>
      <c r="AS141" s="18">
        <v>1</v>
      </c>
      <c r="AT141" s="24">
        <v>43159.368425925924</v>
      </c>
      <c r="AU141" s="18">
        <v>1</v>
      </c>
    </row>
    <row r="142" spans="1:47" ht="30" x14ac:dyDescent="0.25">
      <c r="A142" s="12">
        <v>138</v>
      </c>
      <c r="B142" s="6" t="s">
        <v>381</v>
      </c>
      <c r="C142" s="52" t="s">
        <v>382</v>
      </c>
      <c r="D142" s="13">
        <v>0.79327809986841169</v>
      </c>
      <c r="E142" s="14">
        <v>34.904236394210116</v>
      </c>
      <c r="F142" s="15">
        <v>0.9969886754639623</v>
      </c>
      <c r="G142" s="16">
        <v>1</v>
      </c>
      <c r="H142" s="17">
        <v>1</v>
      </c>
      <c r="I142" s="16">
        <v>1</v>
      </c>
      <c r="J142" s="15">
        <v>0.88656772956575847</v>
      </c>
      <c r="K142" s="18">
        <v>1.1542363942101124</v>
      </c>
      <c r="L142" s="15">
        <v>0.77242056126536285</v>
      </c>
      <c r="M142" s="18">
        <v>0</v>
      </c>
      <c r="N142" s="15">
        <v>0</v>
      </c>
      <c r="O142" s="18">
        <v>3</v>
      </c>
      <c r="P142" s="15">
        <v>0</v>
      </c>
      <c r="Q142" s="18">
        <v>3</v>
      </c>
      <c r="R142" s="15">
        <v>0.27477327084977837</v>
      </c>
      <c r="S142" s="19">
        <v>0</v>
      </c>
      <c r="T142" s="15">
        <v>-8.0850858497582667E-2</v>
      </c>
      <c r="U142" s="18">
        <v>0</v>
      </c>
      <c r="V142" s="15">
        <v>0</v>
      </c>
      <c r="W142" s="18">
        <v>2.5</v>
      </c>
      <c r="X142" s="15">
        <v>0</v>
      </c>
      <c r="Y142" s="18">
        <v>1.25</v>
      </c>
      <c r="Z142" s="15">
        <v>0</v>
      </c>
      <c r="AA142" s="18">
        <v>1.25</v>
      </c>
      <c r="AB142" s="15">
        <v>9.0610167567148014E-2</v>
      </c>
      <c r="AC142" s="18">
        <v>2.5</v>
      </c>
      <c r="AD142" s="20">
        <v>2.5960000000000001</v>
      </c>
      <c r="AE142" s="18">
        <v>4.5</v>
      </c>
      <c r="AF142" s="20">
        <v>0</v>
      </c>
      <c r="AG142" s="77" t="s">
        <v>508</v>
      </c>
      <c r="AH142" s="20">
        <v>2.1109</v>
      </c>
      <c r="AI142" s="18">
        <v>4.5</v>
      </c>
      <c r="AJ142" s="21">
        <v>0.68685358167440158</v>
      </c>
      <c r="AK142" s="28">
        <v>1.5</v>
      </c>
      <c r="AL142" s="22">
        <v>12.046641791044774</v>
      </c>
      <c r="AM142" s="18">
        <v>3</v>
      </c>
      <c r="AN142" s="25"/>
      <c r="AO142" s="25">
        <v>0.75</v>
      </c>
      <c r="AP142" s="31"/>
      <c r="AQ142" s="32">
        <v>2</v>
      </c>
      <c r="AR142" s="23">
        <v>42766</v>
      </c>
      <c r="AS142" s="18">
        <v>1</v>
      </c>
      <c r="AT142" s="24">
        <v>43158.675555555557</v>
      </c>
      <c r="AU142" s="18">
        <v>1</v>
      </c>
    </row>
    <row r="143" spans="1:47" ht="15.75" x14ac:dyDescent="0.25">
      <c r="A143" s="12">
        <v>139</v>
      </c>
      <c r="B143" s="6" t="s">
        <v>217</v>
      </c>
      <c r="C143" s="52" t="s">
        <v>218</v>
      </c>
      <c r="D143" s="13">
        <v>0.79304993909547605</v>
      </c>
      <c r="E143" s="14">
        <v>36.083772228844161</v>
      </c>
      <c r="F143" s="15">
        <v>0.99676613047595797</v>
      </c>
      <c r="G143" s="16">
        <v>1</v>
      </c>
      <c r="H143" s="17">
        <v>0.94012644571401183</v>
      </c>
      <c r="I143" s="16">
        <v>0.57323493877159715</v>
      </c>
      <c r="J143" s="15">
        <v>0.99676613047595797</v>
      </c>
      <c r="K143" s="18">
        <v>2</v>
      </c>
      <c r="L143" s="15">
        <v>0.91608240713528444</v>
      </c>
      <c r="M143" s="18">
        <v>1.3656753780621693</v>
      </c>
      <c r="N143" s="15">
        <v>-7.8142725467971449E-2</v>
      </c>
      <c r="O143" s="18">
        <v>3</v>
      </c>
      <c r="P143" s="15">
        <v>8.3558987018241459E-4</v>
      </c>
      <c r="Q143" s="18">
        <v>2.7493230389452754</v>
      </c>
      <c r="R143" s="15">
        <v>0.48328621969041902</v>
      </c>
      <c r="S143" s="19">
        <v>1.145538873065119</v>
      </c>
      <c r="T143" s="15">
        <v>0.18325829836463714</v>
      </c>
      <c r="U143" s="18">
        <v>3.75</v>
      </c>
      <c r="V143" s="15">
        <v>0</v>
      </c>
      <c r="W143" s="18">
        <v>2.5</v>
      </c>
      <c r="X143" s="15">
        <v>0</v>
      </c>
      <c r="Y143" s="18">
        <v>1.25</v>
      </c>
      <c r="Z143" s="15">
        <v>0.31109999999999999</v>
      </c>
      <c r="AA143" s="18">
        <v>0</v>
      </c>
      <c r="AB143" s="15">
        <v>-0.27988794586652815</v>
      </c>
      <c r="AC143" s="18">
        <v>0</v>
      </c>
      <c r="AD143" s="20">
        <v>2.4409999999999998</v>
      </c>
      <c r="AE143" s="18">
        <v>4.5</v>
      </c>
      <c r="AF143" s="20">
        <v>2.9531999999999998</v>
      </c>
      <c r="AG143" s="77">
        <v>1.5</v>
      </c>
      <c r="AH143" s="20">
        <v>2.2744</v>
      </c>
      <c r="AI143" s="18">
        <v>4.5</v>
      </c>
      <c r="AJ143" s="21">
        <v>0.60609193179755094</v>
      </c>
      <c r="AK143" s="28">
        <v>1.5</v>
      </c>
      <c r="AL143" s="22">
        <v>10.929801473905842</v>
      </c>
      <c r="AM143" s="18">
        <v>0</v>
      </c>
      <c r="AN143" s="25"/>
      <c r="AO143" s="25">
        <v>0.75</v>
      </c>
      <c r="AP143" s="31"/>
      <c r="AQ143" s="32">
        <v>2</v>
      </c>
      <c r="AR143" s="23">
        <v>42761</v>
      </c>
      <c r="AS143" s="18">
        <v>1</v>
      </c>
      <c r="AT143" s="24">
        <v>43248</v>
      </c>
      <c r="AU143" s="18">
        <v>1</v>
      </c>
    </row>
    <row r="144" spans="1:47" ht="30" x14ac:dyDescent="0.25">
      <c r="A144" s="12">
        <v>140</v>
      </c>
      <c r="B144" s="6" t="s">
        <v>476</v>
      </c>
      <c r="C144" s="52" t="s">
        <v>460</v>
      </c>
      <c r="D144" s="13">
        <v>0.79291460887549681</v>
      </c>
      <c r="E144" s="14">
        <v>34.888242790521858</v>
      </c>
      <c r="F144" s="15">
        <v>0.99557342830700335</v>
      </c>
      <c r="G144" s="16">
        <v>1</v>
      </c>
      <c r="H144" s="17">
        <v>0.99655657614167814</v>
      </c>
      <c r="I144" s="16">
        <v>1</v>
      </c>
      <c r="J144" s="15">
        <v>0.97422188344551219</v>
      </c>
      <c r="K144" s="18">
        <v>2</v>
      </c>
      <c r="L144" s="15">
        <v>0.9446953858062711</v>
      </c>
      <c r="M144" s="18">
        <v>1.7022986565443652</v>
      </c>
      <c r="N144" s="15">
        <v>-0.1765163810355157</v>
      </c>
      <c r="O144" s="18">
        <v>3</v>
      </c>
      <c r="P144" s="15">
        <v>7.424215833048942E-3</v>
      </c>
      <c r="Q144" s="18">
        <v>0.77273525008531752</v>
      </c>
      <c r="R144" s="15">
        <v>0.48611342142274822</v>
      </c>
      <c r="S144" s="19">
        <v>1.1632088838921764</v>
      </c>
      <c r="T144" s="15">
        <v>-2.9134547321280291E-2</v>
      </c>
      <c r="U144" s="18">
        <v>0</v>
      </c>
      <c r="V144" s="15">
        <v>0</v>
      </c>
      <c r="W144" s="18">
        <v>2.5</v>
      </c>
      <c r="X144" s="15">
        <v>0</v>
      </c>
      <c r="Y144" s="18">
        <v>1.25</v>
      </c>
      <c r="Z144" s="15">
        <v>0</v>
      </c>
      <c r="AA144" s="18">
        <v>1.25</v>
      </c>
      <c r="AB144" s="15">
        <v>9.5391396732527282E-3</v>
      </c>
      <c r="AC144" s="18">
        <v>2.5</v>
      </c>
      <c r="AD144" s="20">
        <v>2.3007</v>
      </c>
      <c r="AE144" s="18">
        <v>4.5</v>
      </c>
      <c r="AF144" s="20">
        <v>0</v>
      </c>
      <c r="AG144" s="77" t="s">
        <v>508</v>
      </c>
      <c r="AH144" s="20">
        <v>2.0874999999999999</v>
      </c>
      <c r="AI144" s="18">
        <v>4.5</v>
      </c>
      <c r="AJ144" s="21">
        <v>0.57121945635538529</v>
      </c>
      <c r="AK144" s="28">
        <v>0</v>
      </c>
      <c r="AL144" s="22">
        <v>15.09447860620036</v>
      </c>
      <c r="AM144" s="18">
        <v>3</v>
      </c>
      <c r="AN144" s="25"/>
      <c r="AO144" s="25">
        <v>0.75</v>
      </c>
      <c r="AP144" s="31"/>
      <c r="AQ144" s="32">
        <v>2</v>
      </c>
      <c r="AR144" s="23">
        <v>42765</v>
      </c>
      <c r="AS144" s="18">
        <v>1</v>
      </c>
      <c r="AT144" s="24">
        <v>43159.661620370367</v>
      </c>
      <c r="AU144" s="18">
        <v>1</v>
      </c>
    </row>
    <row r="145" spans="1:47" ht="15.75" x14ac:dyDescent="0.25">
      <c r="A145" s="12">
        <v>141</v>
      </c>
      <c r="B145" s="6" t="s">
        <v>505</v>
      </c>
      <c r="C145" s="53" t="s">
        <v>506</v>
      </c>
      <c r="D145" s="13">
        <v>0.7925765501814569</v>
      </c>
      <c r="E145" s="14">
        <v>36.062233033256291</v>
      </c>
      <c r="F145" s="15">
        <v>0.99581401879765852</v>
      </c>
      <c r="G145" s="16">
        <v>1</v>
      </c>
      <c r="H145" s="17">
        <v>0.99849625149692522</v>
      </c>
      <c r="I145" s="16">
        <v>1</v>
      </c>
      <c r="J145" s="15">
        <v>0.96044623659700967</v>
      </c>
      <c r="K145" s="18">
        <v>2</v>
      </c>
      <c r="L145" s="15">
        <v>0.99246177627963683</v>
      </c>
      <c r="M145" s="18">
        <v>2</v>
      </c>
      <c r="N145" s="15">
        <v>-3.1988953371605913E-2</v>
      </c>
      <c r="O145" s="18">
        <v>3</v>
      </c>
      <c r="P145" s="15">
        <v>3.2176626183704019E-4</v>
      </c>
      <c r="Q145" s="18">
        <v>2.9034701214488878</v>
      </c>
      <c r="R145" s="15">
        <v>0.52540206588918481</v>
      </c>
      <c r="S145" s="19">
        <v>1.408762911807405</v>
      </c>
      <c r="T145" s="15">
        <v>-0.19209644816079674</v>
      </c>
      <c r="U145" s="18">
        <v>0</v>
      </c>
      <c r="V145" s="15">
        <v>0</v>
      </c>
      <c r="W145" s="18">
        <v>2.5</v>
      </c>
      <c r="X145" s="15">
        <v>0</v>
      </c>
      <c r="Y145" s="18">
        <v>1.25</v>
      </c>
      <c r="Z145" s="15">
        <v>0</v>
      </c>
      <c r="AA145" s="18">
        <v>1.25</v>
      </c>
      <c r="AB145" s="15">
        <v>1.379363054931726E-2</v>
      </c>
      <c r="AC145" s="18">
        <v>2.5</v>
      </c>
      <c r="AD145" s="20">
        <v>1.6761999999999999</v>
      </c>
      <c r="AE145" s="18">
        <v>0</v>
      </c>
      <c r="AF145" s="20">
        <v>2.1734</v>
      </c>
      <c r="AG145" s="77">
        <v>1.5</v>
      </c>
      <c r="AH145" s="20">
        <v>4.3983999999999996</v>
      </c>
      <c r="AI145" s="18">
        <v>4.5</v>
      </c>
      <c r="AJ145" s="21">
        <v>0.61154425342844299</v>
      </c>
      <c r="AK145" s="28">
        <v>1.5</v>
      </c>
      <c r="AL145" s="22">
        <v>13.677150332497551</v>
      </c>
      <c r="AM145" s="18">
        <v>3</v>
      </c>
      <c r="AN145" s="25"/>
      <c r="AO145" s="25">
        <v>0.75</v>
      </c>
      <c r="AP145" s="33"/>
      <c r="AQ145" s="32">
        <v>2</v>
      </c>
      <c r="AR145" s="23">
        <v>42760</v>
      </c>
      <c r="AS145" s="18">
        <v>1</v>
      </c>
      <c r="AT145" s="24">
        <v>43160.812638888892</v>
      </c>
      <c r="AU145" s="18">
        <v>1</v>
      </c>
    </row>
    <row r="146" spans="1:47" ht="30" x14ac:dyDescent="0.25">
      <c r="A146" s="12">
        <v>142</v>
      </c>
      <c r="B146" s="6" t="s">
        <v>42</v>
      </c>
      <c r="C146" s="52" t="s">
        <v>43</v>
      </c>
      <c r="D146" s="13">
        <v>0.79123440948336354</v>
      </c>
      <c r="E146" s="14">
        <v>31.253759174592858</v>
      </c>
      <c r="F146" s="15">
        <v>0.9862284320908804</v>
      </c>
      <c r="G146" s="16">
        <v>1</v>
      </c>
      <c r="H146" s="17">
        <v>0.99999326049447979</v>
      </c>
      <c r="I146" s="16">
        <v>1</v>
      </c>
      <c r="J146" s="15">
        <v>0.990656539143703</v>
      </c>
      <c r="K146" s="18">
        <v>2</v>
      </c>
      <c r="L146" s="15">
        <v>0.95988689184812903</v>
      </c>
      <c r="M146" s="18">
        <v>1.8810222570368116</v>
      </c>
      <c r="N146" s="15">
        <v>-3.5341164978707038E-3</v>
      </c>
      <c r="O146" s="18">
        <v>3</v>
      </c>
      <c r="P146" s="15">
        <v>1.9556857517458542E-4</v>
      </c>
      <c r="Q146" s="18">
        <v>2.9413294274476245</v>
      </c>
      <c r="R146" s="15">
        <v>0.44502519841734806</v>
      </c>
      <c r="S146" s="19">
        <v>0.90640749010842536</v>
      </c>
      <c r="T146" s="15">
        <v>-6.4261762304092529E-2</v>
      </c>
      <c r="U146" s="18">
        <v>0</v>
      </c>
      <c r="V146" s="15">
        <v>0</v>
      </c>
      <c r="W146" s="18">
        <v>2.5</v>
      </c>
      <c r="X146" s="15">
        <v>0</v>
      </c>
      <c r="Y146" s="18">
        <v>1.25</v>
      </c>
      <c r="Z146" s="15">
        <v>0</v>
      </c>
      <c r="AA146" s="18">
        <v>1.25</v>
      </c>
      <c r="AB146" s="15">
        <v>2.0623445737236627E-2</v>
      </c>
      <c r="AC146" s="18">
        <v>2.5</v>
      </c>
      <c r="AD146" s="20">
        <v>2.2221000000000002</v>
      </c>
      <c r="AE146" s="18">
        <v>4.5</v>
      </c>
      <c r="AF146" s="20">
        <v>0</v>
      </c>
      <c r="AG146" s="77" t="s">
        <v>509</v>
      </c>
      <c r="AH146" s="20">
        <v>0</v>
      </c>
      <c r="AI146" s="18" t="s">
        <v>511</v>
      </c>
      <c r="AJ146" s="21">
        <v>0.46597023020807549</v>
      </c>
      <c r="AK146" s="28">
        <v>0</v>
      </c>
      <c r="AL146" s="22">
        <v>14.551322751322751</v>
      </c>
      <c r="AM146" s="18">
        <v>3</v>
      </c>
      <c r="AN146" s="25"/>
      <c r="AO146" s="25">
        <v>0.52499999999999991</v>
      </c>
      <c r="AP146" s="31"/>
      <c r="AQ146" s="32">
        <v>2</v>
      </c>
      <c r="AR146" s="23">
        <v>42766</v>
      </c>
      <c r="AS146" s="18">
        <v>1</v>
      </c>
      <c r="AT146" s="24">
        <v>43210.387129629627</v>
      </c>
      <c r="AU146" s="18">
        <v>0</v>
      </c>
    </row>
    <row r="147" spans="1:47" ht="25.5" x14ac:dyDescent="0.25">
      <c r="A147" s="12">
        <v>143</v>
      </c>
      <c r="B147" s="6" t="s">
        <v>339</v>
      </c>
      <c r="C147" s="52" t="s">
        <v>340</v>
      </c>
      <c r="D147" s="13">
        <v>0.79075373411270888</v>
      </c>
      <c r="E147" s="14">
        <v>35.979294902128252</v>
      </c>
      <c r="F147" s="15">
        <v>0.94698110205169395</v>
      </c>
      <c r="G147" s="16">
        <v>0.93962204103387847</v>
      </c>
      <c r="H147" s="17">
        <v>0.93668709384620719</v>
      </c>
      <c r="I147" s="16">
        <v>0.52410134066010228</v>
      </c>
      <c r="J147" s="15">
        <v>0.7847620409786874</v>
      </c>
      <c r="K147" s="18">
        <v>0</v>
      </c>
      <c r="L147" s="15">
        <v>0.93024265162417419</v>
      </c>
      <c r="M147" s="18">
        <v>1.5322664896961662</v>
      </c>
      <c r="N147" s="15">
        <v>-0.12204391078680306</v>
      </c>
      <c r="O147" s="18">
        <v>3</v>
      </c>
      <c r="P147" s="15">
        <v>1.2642316326593796E-2</v>
      </c>
      <c r="Q147" s="18">
        <v>0</v>
      </c>
      <c r="R147" s="15">
        <v>0.50422875407306955</v>
      </c>
      <c r="S147" s="19">
        <v>1.2764297129566846</v>
      </c>
      <c r="T147" s="15">
        <v>0.33784575610129419</v>
      </c>
      <c r="U147" s="18">
        <v>3.75</v>
      </c>
      <c r="V147" s="15">
        <v>0</v>
      </c>
      <c r="W147" s="18">
        <v>2.5</v>
      </c>
      <c r="X147" s="15">
        <v>0</v>
      </c>
      <c r="Y147" s="18">
        <v>1.25</v>
      </c>
      <c r="Z147" s="15">
        <v>0</v>
      </c>
      <c r="AA147" s="18">
        <v>1.25</v>
      </c>
      <c r="AB147" s="15">
        <v>-1.7587480933114772E-2</v>
      </c>
      <c r="AC147" s="18">
        <v>2.2068753177814204</v>
      </c>
      <c r="AD147" s="20">
        <v>2.3993000000000002</v>
      </c>
      <c r="AE147" s="18">
        <v>4.5</v>
      </c>
      <c r="AF147" s="20">
        <v>2.1476999999999999</v>
      </c>
      <c r="AG147" s="77">
        <v>1.5</v>
      </c>
      <c r="AH147" s="20">
        <v>5.4004000000000003</v>
      </c>
      <c r="AI147" s="18">
        <v>4.5</v>
      </c>
      <c r="AJ147" s="21">
        <v>0.63655695546188029</v>
      </c>
      <c r="AK147" s="28">
        <v>1.5</v>
      </c>
      <c r="AL147" s="22">
        <v>11.914980973362697</v>
      </c>
      <c r="AM147" s="18">
        <v>3</v>
      </c>
      <c r="AN147" s="25"/>
      <c r="AO147" s="25">
        <v>0.75</v>
      </c>
      <c r="AP147" s="31">
        <v>14</v>
      </c>
      <c r="AQ147" s="25">
        <v>0</v>
      </c>
      <c r="AR147" s="23">
        <v>42762</v>
      </c>
      <c r="AS147" s="18">
        <v>1</v>
      </c>
      <c r="AT147" s="24">
        <v>43160.775150462963</v>
      </c>
      <c r="AU147" s="18">
        <v>1</v>
      </c>
    </row>
    <row r="148" spans="1:47" ht="25.5" x14ac:dyDescent="0.25">
      <c r="A148" s="12">
        <v>144</v>
      </c>
      <c r="B148" s="6" t="s">
        <v>332</v>
      </c>
      <c r="C148" s="52" t="s">
        <v>333</v>
      </c>
      <c r="D148" s="13">
        <v>0.78985170866193599</v>
      </c>
      <c r="E148" s="14">
        <v>35.938252744118088</v>
      </c>
      <c r="F148" s="15">
        <v>0.99236406159039214</v>
      </c>
      <c r="G148" s="16">
        <v>1</v>
      </c>
      <c r="H148" s="17">
        <v>0.99982141098794808</v>
      </c>
      <c r="I148" s="16">
        <v>1</v>
      </c>
      <c r="J148" s="15">
        <v>0.90353621742817203</v>
      </c>
      <c r="K148" s="18">
        <v>1.3804828990422933</v>
      </c>
      <c r="L148" s="15">
        <v>0.88180213232906723</v>
      </c>
      <c r="M148" s="18">
        <v>0.96237802740079037</v>
      </c>
      <c r="N148" s="15">
        <v>-0.21085779131649926</v>
      </c>
      <c r="O148" s="18">
        <v>3</v>
      </c>
      <c r="P148" s="15">
        <v>1.5734138376670569E-3</v>
      </c>
      <c r="Q148" s="18">
        <v>2.5279758486998833</v>
      </c>
      <c r="R148" s="15">
        <v>0.49480410105189498</v>
      </c>
      <c r="S148" s="19">
        <v>1.2175256315743437</v>
      </c>
      <c r="T148" s="15">
        <v>4.4797660531216588E-2</v>
      </c>
      <c r="U148" s="18">
        <v>2.0998903374007778</v>
      </c>
      <c r="V148" s="15">
        <v>0</v>
      </c>
      <c r="W148" s="18">
        <v>2.5</v>
      </c>
      <c r="X148" s="15">
        <v>0.14630000000000001</v>
      </c>
      <c r="Y148" s="18">
        <v>0</v>
      </c>
      <c r="Z148" s="15">
        <v>1.0500000000000001E-2</v>
      </c>
      <c r="AA148" s="18">
        <v>0</v>
      </c>
      <c r="AB148" s="15">
        <v>5.2786579712992748E-2</v>
      </c>
      <c r="AC148" s="18">
        <v>2.5</v>
      </c>
      <c r="AD148" s="20">
        <v>2.4742000000000002</v>
      </c>
      <c r="AE148" s="18">
        <v>4.5</v>
      </c>
      <c r="AF148" s="20">
        <v>2.1076999999999999</v>
      </c>
      <c r="AG148" s="77">
        <v>1.5</v>
      </c>
      <c r="AH148" s="20">
        <v>2.3988999999999998</v>
      </c>
      <c r="AI148" s="18">
        <v>4.5</v>
      </c>
      <c r="AJ148" s="21">
        <v>0.63307573880817813</v>
      </c>
      <c r="AK148" s="28">
        <v>1.5</v>
      </c>
      <c r="AL148" s="22">
        <v>12.452582807570982</v>
      </c>
      <c r="AM148" s="18">
        <v>3</v>
      </c>
      <c r="AN148" s="25"/>
      <c r="AO148" s="25">
        <v>0.75</v>
      </c>
      <c r="AP148" s="31">
        <v>7</v>
      </c>
      <c r="AQ148" s="25">
        <v>0</v>
      </c>
      <c r="AR148" s="23">
        <v>42766</v>
      </c>
      <c r="AS148" s="18">
        <v>1</v>
      </c>
      <c r="AT148" s="24">
        <v>43159.744027777779</v>
      </c>
      <c r="AU148" s="18">
        <v>1</v>
      </c>
    </row>
    <row r="149" spans="1:47" ht="38.25" x14ac:dyDescent="0.25">
      <c r="A149" s="12">
        <v>145</v>
      </c>
      <c r="B149" s="6" t="s">
        <v>178</v>
      </c>
      <c r="C149" s="52" t="s">
        <v>179</v>
      </c>
      <c r="D149" s="13">
        <v>0.78918076721537456</v>
      </c>
      <c r="E149" s="14">
        <v>34.72395375747648</v>
      </c>
      <c r="F149" s="15">
        <v>0.97451102291611302</v>
      </c>
      <c r="G149" s="16">
        <v>1</v>
      </c>
      <c r="H149" s="17">
        <v>0.99936620567241485</v>
      </c>
      <c r="I149" s="16">
        <v>1</v>
      </c>
      <c r="J149" s="15">
        <v>0.9198137267827392</v>
      </c>
      <c r="K149" s="18">
        <v>1.597516357103189</v>
      </c>
      <c r="L149" s="15">
        <v>0.99993372314978257</v>
      </c>
      <c r="M149" s="18">
        <v>2</v>
      </c>
      <c r="N149" s="15">
        <v>-1.6763223879334231E-2</v>
      </c>
      <c r="O149" s="18">
        <v>3</v>
      </c>
      <c r="P149" s="15">
        <v>5.0743738634088269E-4</v>
      </c>
      <c r="Q149" s="18">
        <v>2.8477687840977355</v>
      </c>
      <c r="R149" s="15">
        <v>0.44394655053054077</v>
      </c>
      <c r="S149" s="19">
        <v>0.89966594081587981</v>
      </c>
      <c r="T149" s="15">
        <v>3.0218723743139719E-2</v>
      </c>
      <c r="U149" s="18">
        <v>1.4165026754596743</v>
      </c>
      <c r="V149" s="15">
        <v>0</v>
      </c>
      <c r="W149" s="18">
        <v>2.5</v>
      </c>
      <c r="X149" s="15">
        <v>0</v>
      </c>
      <c r="Y149" s="18">
        <v>1.25</v>
      </c>
      <c r="Z149" s="15">
        <v>5.0000000000000001E-4</v>
      </c>
      <c r="AA149" s="18">
        <v>1.1875</v>
      </c>
      <c r="AB149" s="15">
        <v>2.6559414934137927E-2</v>
      </c>
      <c r="AC149" s="18">
        <v>2.5</v>
      </c>
      <c r="AD149" s="20">
        <v>3.3065000000000002</v>
      </c>
      <c r="AE149" s="18">
        <v>4.5</v>
      </c>
      <c r="AF149" s="20">
        <v>0</v>
      </c>
      <c r="AG149" s="77" t="s">
        <v>508</v>
      </c>
      <c r="AH149" s="20">
        <v>3.1198000000000001</v>
      </c>
      <c r="AI149" s="18">
        <v>4.5</v>
      </c>
      <c r="AJ149" s="21">
        <v>0.56696625965877412</v>
      </c>
      <c r="AK149" s="28">
        <v>0</v>
      </c>
      <c r="AL149" s="22">
        <v>10.934675489229907</v>
      </c>
      <c r="AM149" s="18">
        <v>0</v>
      </c>
      <c r="AN149" s="25"/>
      <c r="AO149" s="25">
        <v>0.52499999999999991</v>
      </c>
      <c r="AP149" s="31"/>
      <c r="AQ149" s="32">
        <v>2</v>
      </c>
      <c r="AR149" s="23">
        <v>42766</v>
      </c>
      <c r="AS149" s="18">
        <v>1</v>
      </c>
      <c r="AT149" s="24">
        <v>43251</v>
      </c>
      <c r="AU149" s="18">
        <v>1</v>
      </c>
    </row>
    <row r="150" spans="1:47" ht="30" x14ac:dyDescent="0.25">
      <c r="A150" s="12">
        <v>146</v>
      </c>
      <c r="B150" s="6" t="s">
        <v>119</v>
      </c>
      <c r="C150" s="52" t="s">
        <v>120</v>
      </c>
      <c r="D150" s="13">
        <v>0.78742694187033957</v>
      </c>
      <c r="E150" s="14">
        <v>34.646785442294942</v>
      </c>
      <c r="F150" s="15">
        <v>0.9979175991082907</v>
      </c>
      <c r="G150" s="16">
        <v>1</v>
      </c>
      <c r="H150" s="17">
        <v>0.99913509050240046</v>
      </c>
      <c r="I150" s="16">
        <v>1</v>
      </c>
      <c r="J150" s="15">
        <v>0.94909973898129429</v>
      </c>
      <c r="K150" s="18">
        <v>1.98799651975059</v>
      </c>
      <c r="L150" s="15">
        <v>0.982041007406384</v>
      </c>
      <c r="M150" s="18">
        <v>2</v>
      </c>
      <c r="N150" s="15">
        <v>-0.11891694182321354</v>
      </c>
      <c r="O150" s="18">
        <v>3</v>
      </c>
      <c r="P150" s="15">
        <v>0</v>
      </c>
      <c r="Q150" s="18">
        <v>3</v>
      </c>
      <c r="R150" s="15">
        <v>0.52540622760709599</v>
      </c>
      <c r="S150" s="19">
        <v>1.4087889225443497</v>
      </c>
      <c r="T150" s="15">
        <v>-0.19340827639665681</v>
      </c>
      <c r="U150" s="18">
        <v>0</v>
      </c>
      <c r="V150" s="15">
        <v>0</v>
      </c>
      <c r="W150" s="18">
        <v>2.5</v>
      </c>
      <c r="X150" s="15">
        <v>0</v>
      </c>
      <c r="Y150" s="18">
        <v>1.25</v>
      </c>
      <c r="Z150" s="15">
        <v>0</v>
      </c>
      <c r="AA150" s="18">
        <v>1.25</v>
      </c>
      <c r="AB150" s="15">
        <v>0.11030959230634298</v>
      </c>
      <c r="AC150" s="18">
        <v>2.5</v>
      </c>
      <c r="AD150" s="20">
        <v>2.6522000000000001</v>
      </c>
      <c r="AE150" s="18">
        <v>4.5</v>
      </c>
      <c r="AF150" s="20">
        <v>0</v>
      </c>
      <c r="AG150" s="77" t="s">
        <v>508</v>
      </c>
      <c r="AH150" s="20">
        <v>5.4379</v>
      </c>
      <c r="AI150" s="18">
        <v>4.5</v>
      </c>
      <c r="AJ150" s="21">
        <v>0.5829479147275376</v>
      </c>
      <c r="AK150" s="28">
        <v>0</v>
      </c>
      <c r="AL150" s="22">
        <v>10.639286611404167</v>
      </c>
      <c r="AM150" s="18">
        <v>0</v>
      </c>
      <c r="AN150" s="25"/>
      <c r="AO150" s="25">
        <v>0.75</v>
      </c>
      <c r="AP150" s="31"/>
      <c r="AQ150" s="32">
        <v>2</v>
      </c>
      <c r="AR150" s="23">
        <v>42765</v>
      </c>
      <c r="AS150" s="18">
        <v>1</v>
      </c>
      <c r="AT150" s="24">
        <v>43159.399050925924</v>
      </c>
      <c r="AU150" s="18">
        <v>1</v>
      </c>
    </row>
    <row r="151" spans="1:47" ht="30" x14ac:dyDescent="0.25">
      <c r="A151" s="12">
        <v>147</v>
      </c>
      <c r="B151" s="6" t="s">
        <v>129</v>
      </c>
      <c r="C151" s="52" t="s">
        <v>130</v>
      </c>
      <c r="D151" s="13">
        <v>0.78622853132216075</v>
      </c>
      <c r="E151" s="14">
        <v>34.594055378175071</v>
      </c>
      <c r="F151" s="15">
        <v>1</v>
      </c>
      <c r="G151" s="16">
        <v>1</v>
      </c>
      <c r="H151" s="17">
        <v>0.99998031778068253</v>
      </c>
      <c r="I151" s="16">
        <v>1</v>
      </c>
      <c r="J151" s="15">
        <v>0.83585992723833547</v>
      </c>
      <c r="K151" s="18">
        <v>0.47813236317780561</v>
      </c>
      <c r="L151" s="15">
        <v>0.83858000390920562</v>
      </c>
      <c r="M151" s="18">
        <v>0.45388239893183024</v>
      </c>
      <c r="N151" s="15">
        <v>-0.10605425027886446</v>
      </c>
      <c r="O151" s="18">
        <v>3</v>
      </c>
      <c r="P151" s="15">
        <v>5.8903615555873812E-4</v>
      </c>
      <c r="Q151" s="18">
        <v>2.8232891533323783</v>
      </c>
      <c r="R151" s="15">
        <v>0.35420023403728912</v>
      </c>
      <c r="S151" s="19">
        <v>0.33875146273305706</v>
      </c>
      <c r="T151" s="15">
        <v>0.11413927233776988</v>
      </c>
      <c r="U151" s="18">
        <v>3.75</v>
      </c>
      <c r="V151" s="15">
        <v>0</v>
      </c>
      <c r="W151" s="18">
        <v>2.5</v>
      </c>
      <c r="X151" s="15">
        <v>0</v>
      </c>
      <c r="Y151" s="18">
        <v>1.25</v>
      </c>
      <c r="Z151" s="15">
        <v>0</v>
      </c>
      <c r="AA151" s="18">
        <v>1.25</v>
      </c>
      <c r="AB151" s="15">
        <v>7.7582308727553645E-2</v>
      </c>
      <c r="AC151" s="18">
        <v>2.5</v>
      </c>
      <c r="AD151" s="20">
        <v>2.0836000000000001</v>
      </c>
      <c r="AE151" s="18">
        <v>4.5</v>
      </c>
      <c r="AF151" s="20">
        <v>0</v>
      </c>
      <c r="AG151" s="77" t="s">
        <v>508</v>
      </c>
      <c r="AH151" s="20">
        <v>2.0354999999999999</v>
      </c>
      <c r="AI151" s="18">
        <v>4.5</v>
      </c>
      <c r="AJ151" s="21">
        <v>0.66595087838218048</v>
      </c>
      <c r="AK151" s="28">
        <v>1.5</v>
      </c>
      <c r="AL151" s="22">
        <v>9.579545454545455</v>
      </c>
      <c r="AM151" s="18">
        <v>0</v>
      </c>
      <c r="AN151" s="25"/>
      <c r="AO151" s="25">
        <v>0.75</v>
      </c>
      <c r="AP151" s="31"/>
      <c r="AQ151" s="32">
        <v>2</v>
      </c>
      <c r="AR151" s="23">
        <v>42766</v>
      </c>
      <c r="AS151" s="18">
        <v>1</v>
      </c>
      <c r="AT151" s="24">
        <v>43161.435439814813</v>
      </c>
      <c r="AU151" s="18">
        <v>0</v>
      </c>
    </row>
    <row r="152" spans="1:47" ht="30" x14ac:dyDescent="0.25">
      <c r="A152" s="12">
        <v>148</v>
      </c>
      <c r="B152" s="6" t="s">
        <v>271</v>
      </c>
      <c r="C152" s="52" t="s">
        <v>272</v>
      </c>
      <c r="D152" s="13">
        <v>0.7842139664773744</v>
      </c>
      <c r="E152" s="14">
        <v>34.505414525004475</v>
      </c>
      <c r="F152" s="15">
        <v>0.99046145733663182</v>
      </c>
      <c r="G152" s="16">
        <v>1</v>
      </c>
      <c r="H152" s="17">
        <v>0.97271151936936662</v>
      </c>
      <c r="I152" s="16">
        <v>1</v>
      </c>
      <c r="J152" s="15">
        <v>0.8841266498718745</v>
      </c>
      <c r="K152" s="18">
        <v>1.1216886649583262</v>
      </c>
      <c r="L152" s="15">
        <v>0.90650979943868426</v>
      </c>
      <c r="M152" s="18">
        <v>1.2530564639845201</v>
      </c>
      <c r="N152" s="15">
        <v>-0.1683715370228355</v>
      </c>
      <c r="O152" s="18">
        <v>3</v>
      </c>
      <c r="P152" s="15">
        <v>0</v>
      </c>
      <c r="Q152" s="18">
        <v>3</v>
      </c>
      <c r="R152" s="15">
        <v>0.5529723149271758</v>
      </c>
      <c r="S152" s="19">
        <v>1.5810769682948487</v>
      </c>
      <c r="T152" s="15">
        <v>0.11850766001221325</v>
      </c>
      <c r="U152" s="18">
        <v>3.75</v>
      </c>
      <c r="V152" s="15">
        <v>0</v>
      </c>
      <c r="W152" s="18">
        <v>2.5</v>
      </c>
      <c r="X152" s="15">
        <v>0</v>
      </c>
      <c r="Y152" s="18">
        <v>1.25</v>
      </c>
      <c r="Z152" s="15">
        <v>0</v>
      </c>
      <c r="AA152" s="18">
        <v>1.25</v>
      </c>
      <c r="AB152" s="15">
        <v>-0.14702445433399294</v>
      </c>
      <c r="AC152" s="18">
        <v>4.9592427766784186E-2</v>
      </c>
      <c r="AD152" s="20">
        <v>2.0796000000000001</v>
      </c>
      <c r="AE152" s="18">
        <v>4.5</v>
      </c>
      <c r="AF152" s="20">
        <v>0</v>
      </c>
      <c r="AG152" s="77" t="s">
        <v>508</v>
      </c>
      <c r="AH152" s="20">
        <v>10.0366</v>
      </c>
      <c r="AI152" s="18">
        <v>4.5</v>
      </c>
      <c r="AJ152" s="21">
        <v>0.5679210663977331</v>
      </c>
      <c r="AK152" s="28">
        <v>0</v>
      </c>
      <c r="AL152" s="22">
        <v>13.600807308264285</v>
      </c>
      <c r="AM152" s="18">
        <v>3</v>
      </c>
      <c r="AN152" s="25"/>
      <c r="AO152" s="25">
        <v>0.75</v>
      </c>
      <c r="AP152" s="31">
        <v>3</v>
      </c>
      <c r="AQ152" s="32">
        <v>0</v>
      </c>
      <c r="AR152" s="23">
        <v>42766</v>
      </c>
      <c r="AS152" s="18">
        <v>1</v>
      </c>
      <c r="AT152" s="24">
        <v>43237.486909722225</v>
      </c>
      <c r="AU152" s="18">
        <v>0</v>
      </c>
    </row>
    <row r="153" spans="1:47" ht="30" x14ac:dyDescent="0.25">
      <c r="A153" s="12">
        <v>149</v>
      </c>
      <c r="B153" s="6" t="s">
        <v>265</v>
      </c>
      <c r="C153" s="52" t="s">
        <v>266</v>
      </c>
      <c r="D153" s="13">
        <v>0.78064129072109045</v>
      </c>
      <c r="E153" s="14">
        <v>34.348216791727978</v>
      </c>
      <c r="F153" s="15">
        <v>0.92696988653982215</v>
      </c>
      <c r="G153" s="16">
        <v>0.5393977307964426</v>
      </c>
      <c r="H153" s="17">
        <v>0.84380696697367141</v>
      </c>
      <c r="I153" s="16">
        <v>0</v>
      </c>
      <c r="J153" s="15">
        <v>0.94126180084742228</v>
      </c>
      <c r="K153" s="18">
        <v>1.88349067796563</v>
      </c>
      <c r="L153" s="15">
        <v>0.85673164104980948</v>
      </c>
      <c r="M153" s="18">
        <v>0.66743107117422862</v>
      </c>
      <c r="N153" s="15">
        <v>-2.4943418930354424E-2</v>
      </c>
      <c r="O153" s="18">
        <v>3</v>
      </c>
      <c r="P153" s="15">
        <v>1.0772111769260975E-2</v>
      </c>
      <c r="Q153" s="18">
        <v>0</v>
      </c>
      <c r="R153" s="15">
        <v>0.55533087059475184</v>
      </c>
      <c r="S153" s="19">
        <v>1.5958179412171989</v>
      </c>
      <c r="T153" s="15">
        <v>5.1457693238922131E-2</v>
      </c>
      <c r="U153" s="18">
        <v>2.4120793705744745</v>
      </c>
      <c r="V153" s="15">
        <v>0</v>
      </c>
      <c r="W153" s="18">
        <v>2.5</v>
      </c>
      <c r="X153" s="15">
        <v>0</v>
      </c>
      <c r="Y153" s="18">
        <v>1.25</v>
      </c>
      <c r="Z153" s="15">
        <v>0</v>
      </c>
      <c r="AA153" s="18">
        <v>1.25</v>
      </c>
      <c r="AB153" s="15">
        <v>1.4186424388802101</v>
      </c>
      <c r="AC153" s="18">
        <v>2.5</v>
      </c>
      <c r="AD153" s="20">
        <v>1.8863000000000001</v>
      </c>
      <c r="AE153" s="18">
        <v>4.5</v>
      </c>
      <c r="AF153" s="20">
        <v>0</v>
      </c>
      <c r="AG153" s="77" t="s">
        <v>508</v>
      </c>
      <c r="AH153" s="20">
        <v>7.0594999999999999</v>
      </c>
      <c r="AI153" s="18">
        <v>4.5</v>
      </c>
      <c r="AJ153" s="21">
        <v>0.54027434243583472</v>
      </c>
      <c r="AK153" s="28">
        <v>0</v>
      </c>
      <c r="AL153" s="22">
        <v>14.346298758865247</v>
      </c>
      <c r="AM153" s="18">
        <v>3</v>
      </c>
      <c r="AN153" s="25"/>
      <c r="AO153" s="25">
        <v>0.75</v>
      </c>
      <c r="AP153" s="31"/>
      <c r="AQ153" s="32">
        <v>2</v>
      </c>
      <c r="AR153" s="23">
        <v>42766</v>
      </c>
      <c r="AS153" s="18">
        <v>1</v>
      </c>
      <c r="AT153" s="24">
        <v>43159.628321759257</v>
      </c>
      <c r="AU153" s="18">
        <v>1</v>
      </c>
    </row>
    <row r="154" spans="1:47" ht="38.25" x14ac:dyDescent="0.25">
      <c r="A154" s="12">
        <v>150</v>
      </c>
      <c r="B154" s="6" t="s">
        <v>210</v>
      </c>
      <c r="C154" s="52" t="s">
        <v>211</v>
      </c>
      <c r="D154" s="13">
        <v>0.78005134532945586</v>
      </c>
      <c r="E154" s="14">
        <v>35.492336212490244</v>
      </c>
      <c r="F154" s="15">
        <v>0.9635291310063091</v>
      </c>
      <c r="G154" s="16">
        <v>1</v>
      </c>
      <c r="H154" s="17">
        <v>0.89680658291161286</v>
      </c>
      <c r="I154" s="16">
        <v>0</v>
      </c>
      <c r="J154" s="15">
        <v>0.96218354619850166</v>
      </c>
      <c r="K154" s="18">
        <v>2</v>
      </c>
      <c r="L154" s="15">
        <v>0.85225419620834164</v>
      </c>
      <c r="M154" s="18">
        <v>0.61475524950990112</v>
      </c>
      <c r="N154" s="15">
        <v>-0.12939548876803644</v>
      </c>
      <c r="O154" s="18">
        <v>3</v>
      </c>
      <c r="P154" s="15">
        <v>2.6247116125686192E-3</v>
      </c>
      <c r="Q154" s="18">
        <v>2.2125865162294143</v>
      </c>
      <c r="R154" s="15">
        <v>0.46703831928184913</v>
      </c>
      <c r="S154" s="19">
        <v>1.0439894955115572</v>
      </c>
      <c r="T154" s="15">
        <v>2.1805841879536603E-2</v>
      </c>
      <c r="U154" s="18">
        <v>1.0221488381032782</v>
      </c>
      <c r="V154" s="15">
        <v>0</v>
      </c>
      <c r="W154" s="18">
        <v>2.5</v>
      </c>
      <c r="X154" s="15">
        <v>0.13189999999999999</v>
      </c>
      <c r="Y154" s="18">
        <v>0</v>
      </c>
      <c r="Z154" s="15">
        <v>0.87539999999999996</v>
      </c>
      <c r="AA154" s="18">
        <v>0</v>
      </c>
      <c r="AB154" s="15">
        <v>-9.0686332118347091E-3</v>
      </c>
      <c r="AC154" s="18">
        <v>2.3488561131360881</v>
      </c>
      <c r="AD154" s="20">
        <v>2.7336</v>
      </c>
      <c r="AE154" s="18">
        <v>4.5</v>
      </c>
      <c r="AF154" s="20">
        <v>3.6779000000000002</v>
      </c>
      <c r="AG154" s="77">
        <v>1.5</v>
      </c>
      <c r="AH154" s="20">
        <v>7.5186999999999999</v>
      </c>
      <c r="AI154" s="18">
        <v>4.5</v>
      </c>
      <c r="AJ154" s="21">
        <v>0.6222976651335711</v>
      </c>
      <c r="AK154" s="28">
        <v>1.5</v>
      </c>
      <c r="AL154" s="22">
        <v>13.219976428992346</v>
      </c>
      <c r="AM154" s="18">
        <v>3</v>
      </c>
      <c r="AN154" s="25"/>
      <c r="AO154" s="25">
        <v>0.75</v>
      </c>
      <c r="AP154" s="31"/>
      <c r="AQ154" s="32">
        <v>2</v>
      </c>
      <c r="AR154" s="23">
        <v>42766</v>
      </c>
      <c r="AS154" s="18">
        <v>1</v>
      </c>
      <c r="AT154" s="24">
        <v>43159.747453703705</v>
      </c>
      <c r="AU154" s="18">
        <v>1</v>
      </c>
    </row>
    <row r="155" spans="1:47" ht="30" x14ac:dyDescent="0.25">
      <c r="A155" s="12">
        <v>151</v>
      </c>
      <c r="B155" s="6" t="s">
        <v>219</v>
      </c>
      <c r="C155" s="52" t="s">
        <v>220</v>
      </c>
      <c r="D155" s="13">
        <v>0.77964290760596977</v>
      </c>
      <c r="E155" s="14">
        <v>34.304287934662668</v>
      </c>
      <c r="F155" s="15">
        <v>0.9561436018645838</v>
      </c>
      <c r="G155" s="16">
        <v>1</v>
      </c>
      <c r="H155" s="17">
        <v>0.99506079686723936</v>
      </c>
      <c r="I155" s="16">
        <v>1</v>
      </c>
      <c r="J155" s="15">
        <v>0.92245998796116513</v>
      </c>
      <c r="K155" s="18">
        <v>1.6327998394822012</v>
      </c>
      <c r="L155" s="15">
        <v>0.87602369552065995</v>
      </c>
      <c r="M155" s="18">
        <v>0.89439641789011648</v>
      </c>
      <c r="N155" s="15">
        <v>-6.2466827523758317E-2</v>
      </c>
      <c r="O155" s="18">
        <v>3</v>
      </c>
      <c r="P155" s="15">
        <v>0</v>
      </c>
      <c r="Q155" s="18">
        <v>3</v>
      </c>
      <c r="R155" s="15">
        <v>0.50433466836645668</v>
      </c>
      <c r="S155" s="19">
        <v>1.2770916772903542</v>
      </c>
      <c r="T155" s="15">
        <v>0.14201255777492228</v>
      </c>
      <c r="U155" s="18">
        <v>3.75</v>
      </c>
      <c r="V155" s="15">
        <v>0</v>
      </c>
      <c r="W155" s="18">
        <v>2.5</v>
      </c>
      <c r="X155" s="15">
        <v>7.6100000000000001E-2</v>
      </c>
      <c r="Y155" s="18">
        <v>0</v>
      </c>
      <c r="Z155" s="15">
        <v>2.52E-2</v>
      </c>
      <c r="AA155" s="18">
        <v>0</v>
      </c>
      <c r="AB155" s="15">
        <v>0.20611065713655974</v>
      </c>
      <c r="AC155" s="18">
        <v>2.5</v>
      </c>
      <c r="AD155" s="20">
        <v>2.5329999999999999</v>
      </c>
      <c r="AE155" s="18">
        <v>4.5</v>
      </c>
      <c r="AF155" s="20">
        <v>0</v>
      </c>
      <c r="AG155" s="77" t="s">
        <v>508</v>
      </c>
      <c r="AH155" s="20">
        <v>1.3139000000000001</v>
      </c>
      <c r="AI155" s="18">
        <v>0</v>
      </c>
      <c r="AJ155" s="21">
        <v>0.6875257137280173</v>
      </c>
      <c r="AK155" s="28">
        <v>1.5</v>
      </c>
      <c r="AL155" s="22">
        <v>12.527312992125989</v>
      </c>
      <c r="AM155" s="18">
        <v>3</v>
      </c>
      <c r="AN155" s="25"/>
      <c r="AO155" s="25">
        <v>0.75</v>
      </c>
      <c r="AP155" s="31"/>
      <c r="AQ155" s="32">
        <v>2</v>
      </c>
      <c r="AR155" s="23">
        <v>42766</v>
      </c>
      <c r="AS155" s="18">
        <v>1</v>
      </c>
      <c r="AT155" s="24">
        <v>43159.70275462963</v>
      </c>
      <c r="AU155" s="18">
        <v>1</v>
      </c>
    </row>
    <row r="156" spans="1:47" ht="38.25" x14ac:dyDescent="0.25">
      <c r="A156" s="12">
        <v>152</v>
      </c>
      <c r="B156" s="6" t="s">
        <v>320</v>
      </c>
      <c r="C156" s="52" t="s">
        <v>321</v>
      </c>
      <c r="D156" s="13">
        <v>0.77884732976861315</v>
      </c>
      <c r="E156" s="14">
        <v>35.4375535044719</v>
      </c>
      <c r="F156" s="15">
        <v>1</v>
      </c>
      <c r="G156" s="16">
        <v>1</v>
      </c>
      <c r="H156" s="17">
        <v>0.98546018333649388</v>
      </c>
      <c r="I156" s="16">
        <v>1</v>
      </c>
      <c r="J156" s="15">
        <v>0.84538077836437453</v>
      </c>
      <c r="K156" s="18">
        <v>0.60507704485832647</v>
      </c>
      <c r="L156" s="15">
        <v>0.78949415404372425</v>
      </c>
      <c r="M156" s="18">
        <v>0</v>
      </c>
      <c r="N156" s="15">
        <v>-3.8870656091084407E-2</v>
      </c>
      <c r="O156" s="18">
        <v>3</v>
      </c>
      <c r="P156" s="15">
        <v>1.7821886516425581E-3</v>
      </c>
      <c r="Q156" s="18">
        <v>2.4653434045072329</v>
      </c>
      <c r="R156" s="15">
        <v>0.52674128881701454</v>
      </c>
      <c r="S156" s="19">
        <v>1.4171330551063408</v>
      </c>
      <c r="T156" s="15">
        <v>-5.2445401182399043E-2</v>
      </c>
      <c r="U156" s="18">
        <v>0</v>
      </c>
      <c r="V156" s="15">
        <v>0</v>
      </c>
      <c r="W156" s="18">
        <v>2.5</v>
      </c>
      <c r="X156" s="15">
        <v>0</v>
      </c>
      <c r="Y156" s="18">
        <v>1.25</v>
      </c>
      <c r="Z156" s="15">
        <v>0</v>
      </c>
      <c r="AA156" s="18">
        <v>1.25</v>
      </c>
      <c r="AB156" s="15">
        <v>7.3855463778586372E-2</v>
      </c>
      <c r="AC156" s="18">
        <v>2.5</v>
      </c>
      <c r="AD156" s="20">
        <v>2.7181000000000002</v>
      </c>
      <c r="AE156" s="18">
        <v>4.5</v>
      </c>
      <c r="AF156" s="20">
        <v>2.1377999999999999</v>
      </c>
      <c r="AG156" s="77">
        <v>1.5</v>
      </c>
      <c r="AH156" s="20">
        <v>5.1497000000000002</v>
      </c>
      <c r="AI156" s="18">
        <v>4.5</v>
      </c>
      <c r="AJ156" s="21">
        <v>0.65153798463077939</v>
      </c>
      <c r="AK156" s="28">
        <v>1.5</v>
      </c>
      <c r="AL156" s="22">
        <v>19.806862745098041</v>
      </c>
      <c r="AM156" s="18">
        <v>3</v>
      </c>
      <c r="AN156" s="25"/>
      <c r="AO156" s="25">
        <v>0.44999999999999996</v>
      </c>
      <c r="AP156" s="31"/>
      <c r="AQ156" s="32">
        <v>2</v>
      </c>
      <c r="AR156" s="23">
        <v>42766</v>
      </c>
      <c r="AS156" s="18">
        <v>1</v>
      </c>
      <c r="AT156" s="24">
        <v>43196.742615740739</v>
      </c>
      <c r="AU156" s="18">
        <v>0</v>
      </c>
    </row>
    <row r="157" spans="1:47" ht="30" x14ac:dyDescent="0.25">
      <c r="A157" s="12">
        <v>153</v>
      </c>
      <c r="B157" s="6" t="s">
        <v>324</v>
      </c>
      <c r="C157" s="52" t="s">
        <v>325</v>
      </c>
      <c r="D157" s="13">
        <v>0.77713928784472841</v>
      </c>
      <c r="E157" s="14">
        <v>34.194128665168051</v>
      </c>
      <c r="F157" s="15">
        <v>0.97484499997266494</v>
      </c>
      <c r="G157" s="16">
        <v>1</v>
      </c>
      <c r="H157" s="17">
        <v>0.93757264787922523</v>
      </c>
      <c r="I157" s="16">
        <v>0.53675211256036004</v>
      </c>
      <c r="J157" s="15">
        <v>0.98676715493477951</v>
      </c>
      <c r="K157" s="18">
        <v>2</v>
      </c>
      <c r="L157" s="15">
        <v>0.98428367183400556</v>
      </c>
      <c r="M157" s="18">
        <v>2</v>
      </c>
      <c r="N157" s="15">
        <v>0</v>
      </c>
      <c r="O157" s="18">
        <v>3</v>
      </c>
      <c r="P157" s="15">
        <v>1.3037535928137481E-3</v>
      </c>
      <c r="Q157" s="18">
        <v>2.6088739221558752</v>
      </c>
      <c r="R157" s="15">
        <v>0.29564678405909567</v>
      </c>
      <c r="S157" s="19">
        <v>0</v>
      </c>
      <c r="T157" s="15">
        <v>3.8368056116305338E-2</v>
      </c>
      <c r="U157" s="18">
        <v>1.7985026304518126</v>
      </c>
      <c r="V157" s="15">
        <v>0</v>
      </c>
      <c r="W157" s="18">
        <v>2.5</v>
      </c>
      <c r="X157" s="15">
        <v>0</v>
      </c>
      <c r="Y157" s="18">
        <v>1.25</v>
      </c>
      <c r="Z157" s="15">
        <v>0</v>
      </c>
      <c r="AA157" s="18">
        <v>1.25</v>
      </c>
      <c r="AB157" s="15">
        <v>0.10722598499781823</v>
      </c>
      <c r="AC157" s="18">
        <v>2.5</v>
      </c>
      <c r="AD157" s="20">
        <v>1.9966999999999999</v>
      </c>
      <c r="AE157" s="18">
        <v>4.5</v>
      </c>
      <c r="AF157" s="20">
        <v>0</v>
      </c>
      <c r="AG157" s="77" t="s">
        <v>508</v>
      </c>
      <c r="AH157" s="20">
        <v>6.8821000000000003</v>
      </c>
      <c r="AI157" s="18">
        <v>4.5</v>
      </c>
      <c r="AJ157" s="21">
        <v>0.56787415820195353</v>
      </c>
      <c r="AK157" s="28">
        <v>0</v>
      </c>
      <c r="AL157" s="22">
        <v>10.676817662733159</v>
      </c>
      <c r="AM157" s="18">
        <v>0</v>
      </c>
      <c r="AN157" s="25"/>
      <c r="AO157" s="25">
        <v>0.75</v>
      </c>
      <c r="AP157" s="31"/>
      <c r="AQ157" s="32">
        <v>2</v>
      </c>
      <c r="AR157" s="23">
        <v>42766</v>
      </c>
      <c r="AS157" s="18">
        <v>1</v>
      </c>
      <c r="AT157" s="24">
        <v>43160.660185185188</v>
      </c>
      <c r="AU157" s="18">
        <v>1</v>
      </c>
    </row>
    <row r="158" spans="1:47" ht="15.75" x14ac:dyDescent="0.25">
      <c r="A158" s="12">
        <v>154</v>
      </c>
      <c r="B158" s="6" t="s">
        <v>299</v>
      </c>
      <c r="C158" s="52" t="s">
        <v>300</v>
      </c>
      <c r="D158" s="13">
        <v>0.77665901221925004</v>
      </c>
      <c r="E158" s="14">
        <v>35.337985055975878</v>
      </c>
      <c r="F158" s="15">
        <v>0.96154795445833019</v>
      </c>
      <c r="G158" s="16">
        <v>1</v>
      </c>
      <c r="H158" s="17">
        <v>0.98734085519624981</v>
      </c>
      <c r="I158" s="16">
        <v>1</v>
      </c>
      <c r="J158" s="15">
        <v>0.93097214109454929</v>
      </c>
      <c r="K158" s="18">
        <v>1.7462952145939901</v>
      </c>
      <c r="L158" s="15">
        <v>0.97937415360173929</v>
      </c>
      <c r="M158" s="18">
        <v>2</v>
      </c>
      <c r="N158" s="15">
        <v>-2.3475342704142838E-2</v>
      </c>
      <c r="O158" s="18">
        <v>3</v>
      </c>
      <c r="P158" s="15">
        <v>0</v>
      </c>
      <c r="Q158" s="18">
        <v>3</v>
      </c>
      <c r="R158" s="15">
        <v>0.64267037462110266</v>
      </c>
      <c r="S158" s="19">
        <v>2.1416898413818917</v>
      </c>
      <c r="T158" s="15">
        <v>-1.6244300761821595E-2</v>
      </c>
      <c r="U158" s="18">
        <v>0</v>
      </c>
      <c r="V158" s="15">
        <v>0</v>
      </c>
      <c r="W158" s="18">
        <v>2.5</v>
      </c>
      <c r="X158" s="15">
        <v>0</v>
      </c>
      <c r="Y158" s="18">
        <v>1.25</v>
      </c>
      <c r="Z158" s="15">
        <v>0</v>
      </c>
      <c r="AA158" s="18">
        <v>1.25</v>
      </c>
      <c r="AB158" s="15">
        <v>-0.28013671941125518</v>
      </c>
      <c r="AC158" s="18">
        <v>0</v>
      </c>
      <c r="AD158" s="20">
        <v>2.0851000000000002</v>
      </c>
      <c r="AE158" s="18">
        <v>4.5</v>
      </c>
      <c r="AF158" s="20">
        <v>1.9166000000000001</v>
      </c>
      <c r="AG158" s="77">
        <v>1.5</v>
      </c>
      <c r="AH158" s="20">
        <v>2.1221999999999999</v>
      </c>
      <c r="AI158" s="18">
        <v>4.5</v>
      </c>
      <c r="AJ158" s="21">
        <v>0.62683400485453877</v>
      </c>
      <c r="AK158" s="28">
        <v>1.5</v>
      </c>
      <c r="AL158" s="22">
        <v>10.355448480355822</v>
      </c>
      <c r="AM158" s="18">
        <v>0</v>
      </c>
      <c r="AN158" s="25"/>
      <c r="AO158" s="25">
        <v>0.44999999999999996</v>
      </c>
      <c r="AP158" s="31"/>
      <c r="AQ158" s="32">
        <v>2</v>
      </c>
      <c r="AR158" s="23">
        <v>42766</v>
      </c>
      <c r="AS158" s="18">
        <v>1</v>
      </c>
      <c r="AT158" s="24">
        <v>43160.814895833333</v>
      </c>
      <c r="AU158" s="18">
        <v>1</v>
      </c>
    </row>
    <row r="159" spans="1:47" ht="30" x14ac:dyDescent="0.25">
      <c r="A159" s="12">
        <v>155</v>
      </c>
      <c r="B159" s="6" t="s">
        <v>141</v>
      </c>
      <c r="C159" s="52" t="s">
        <v>142</v>
      </c>
      <c r="D159" s="13">
        <v>0.77465718129813577</v>
      </c>
      <c r="E159" s="14">
        <v>34.084915977117973</v>
      </c>
      <c r="F159" s="15">
        <v>0.98733346234478792</v>
      </c>
      <c r="G159" s="16">
        <v>1</v>
      </c>
      <c r="H159" s="17">
        <v>0.99419433629720788</v>
      </c>
      <c r="I159" s="16">
        <v>1</v>
      </c>
      <c r="J159" s="15">
        <v>0.84086657997847147</v>
      </c>
      <c r="K159" s="18">
        <v>0.54488773304628579</v>
      </c>
      <c r="L159" s="15">
        <v>0.91166217071734901</v>
      </c>
      <c r="M159" s="18">
        <v>1.3136725966746936</v>
      </c>
      <c r="N159" s="15">
        <v>-9.6126355492319057E-2</v>
      </c>
      <c r="O159" s="18">
        <v>3</v>
      </c>
      <c r="P159" s="15">
        <v>0</v>
      </c>
      <c r="Q159" s="18">
        <v>3</v>
      </c>
      <c r="R159" s="15">
        <v>0.41275693706334443</v>
      </c>
      <c r="S159" s="19">
        <v>0.70473085664590274</v>
      </c>
      <c r="T159" s="15">
        <v>-1.4729822314278551E-2</v>
      </c>
      <c r="U159" s="18">
        <v>0</v>
      </c>
      <c r="V159" s="15">
        <v>0</v>
      </c>
      <c r="W159" s="18">
        <v>2.5</v>
      </c>
      <c r="X159" s="15">
        <v>0</v>
      </c>
      <c r="Y159" s="18">
        <v>1.25</v>
      </c>
      <c r="Z159" s="15">
        <v>0</v>
      </c>
      <c r="AA159" s="18">
        <v>1.25</v>
      </c>
      <c r="AB159" s="15">
        <v>-2.5702512554934286E-2</v>
      </c>
      <c r="AC159" s="18">
        <v>2.0716247907510952</v>
      </c>
      <c r="AD159" s="20">
        <v>3.1953</v>
      </c>
      <c r="AE159" s="18">
        <v>4.5</v>
      </c>
      <c r="AF159" s="20">
        <v>0</v>
      </c>
      <c r="AG159" s="77" t="s">
        <v>508</v>
      </c>
      <c r="AH159" s="20">
        <v>5.1376999999999997</v>
      </c>
      <c r="AI159" s="18">
        <v>4.5</v>
      </c>
      <c r="AJ159" s="21">
        <v>0.56475118509666167</v>
      </c>
      <c r="AK159" s="28">
        <v>0</v>
      </c>
      <c r="AL159" s="22">
        <v>19.581598199212152</v>
      </c>
      <c r="AM159" s="18">
        <v>3</v>
      </c>
      <c r="AN159" s="25"/>
      <c r="AO159" s="25">
        <v>0.44999999999999996</v>
      </c>
      <c r="AP159" s="31"/>
      <c r="AQ159" s="32">
        <v>2</v>
      </c>
      <c r="AR159" s="23">
        <v>42762</v>
      </c>
      <c r="AS159" s="18">
        <v>1</v>
      </c>
      <c r="AT159" s="24">
        <v>43159.464409722219</v>
      </c>
      <c r="AU159" s="18">
        <v>1</v>
      </c>
    </row>
    <row r="160" spans="1:47" ht="25.5" x14ac:dyDescent="0.25">
      <c r="A160" s="12">
        <v>156</v>
      </c>
      <c r="B160" s="6" t="s">
        <v>277</v>
      </c>
      <c r="C160" s="52" t="s">
        <v>278</v>
      </c>
      <c r="D160" s="13">
        <v>0.77020613701949436</v>
      </c>
      <c r="E160" s="14">
        <v>35.044379234386994</v>
      </c>
      <c r="F160" s="15">
        <v>0.99902220728919411</v>
      </c>
      <c r="G160" s="16">
        <v>1</v>
      </c>
      <c r="H160" s="17">
        <v>0.99022965562887444</v>
      </c>
      <c r="I160" s="16">
        <v>1</v>
      </c>
      <c r="J160" s="15">
        <v>0.91936372351266848</v>
      </c>
      <c r="K160" s="18">
        <v>1.5915163135022459</v>
      </c>
      <c r="L160" s="15">
        <v>0.91012368378445863</v>
      </c>
      <c r="M160" s="18">
        <v>1.2955727504053949</v>
      </c>
      <c r="N160" s="15">
        <v>-3.9331240085466613E-3</v>
      </c>
      <c r="O160" s="18">
        <v>3</v>
      </c>
      <c r="P160" s="15">
        <v>0</v>
      </c>
      <c r="Q160" s="18">
        <v>3</v>
      </c>
      <c r="R160" s="15">
        <v>0.40516642727669633</v>
      </c>
      <c r="S160" s="19">
        <v>0.65729017047935212</v>
      </c>
      <c r="T160" s="15">
        <v>-3.9466261460609275E-2</v>
      </c>
      <c r="U160" s="18">
        <v>0</v>
      </c>
      <c r="V160" s="15">
        <v>0</v>
      </c>
      <c r="W160" s="18">
        <v>2.5</v>
      </c>
      <c r="X160" s="15">
        <v>0</v>
      </c>
      <c r="Y160" s="18">
        <v>1.25</v>
      </c>
      <c r="Z160" s="15">
        <v>0.3301</v>
      </c>
      <c r="AA160" s="18">
        <v>0</v>
      </c>
      <c r="AB160" s="15">
        <v>-0.17021874512710669</v>
      </c>
      <c r="AC160" s="18">
        <v>0</v>
      </c>
      <c r="AD160" s="20">
        <v>2.3656999999999999</v>
      </c>
      <c r="AE160" s="18">
        <v>4.5</v>
      </c>
      <c r="AF160" s="20">
        <v>2.5478999999999998</v>
      </c>
      <c r="AG160" s="77">
        <v>1.5</v>
      </c>
      <c r="AH160" s="20">
        <v>2.1337000000000002</v>
      </c>
      <c r="AI160" s="18">
        <v>4.5</v>
      </c>
      <c r="AJ160" s="21">
        <v>0.62128717751486684</v>
      </c>
      <c r="AK160" s="28">
        <v>1.5</v>
      </c>
      <c r="AL160" s="22">
        <v>12.684864240323503</v>
      </c>
      <c r="AM160" s="18">
        <v>3</v>
      </c>
      <c r="AN160" s="25"/>
      <c r="AO160" s="25">
        <v>0.75</v>
      </c>
      <c r="AP160" s="31"/>
      <c r="AQ160" s="32">
        <v>2</v>
      </c>
      <c r="AR160" s="23">
        <v>42760</v>
      </c>
      <c r="AS160" s="18">
        <v>1</v>
      </c>
      <c r="AT160" s="24">
        <v>43159.296736111108</v>
      </c>
      <c r="AU160" s="18">
        <v>1</v>
      </c>
    </row>
    <row r="161" spans="1:47" ht="30" x14ac:dyDescent="0.25">
      <c r="A161" s="12">
        <v>157</v>
      </c>
      <c r="B161" s="6" t="s">
        <v>44</v>
      </c>
      <c r="C161" s="52" t="s">
        <v>45</v>
      </c>
      <c r="D161" s="13">
        <v>0.76830147868666188</v>
      </c>
      <c r="E161" s="14">
        <v>33.805265062213124</v>
      </c>
      <c r="F161" s="15">
        <v>0.98614613808766816</v>
      </c>
      <c r="G161" s="16">
        <v>1</v>
      </c>
      <c r="H161" s="17">
        <v>1</v>
      </c>
      <c r="I161" s="16">
        <v>1</v>
      </c>
      <c r="J161" s="15">
        <v>0.79068582152957834</v>
      </c>
      <c r="K161" s="18">
        <v>0</v>
      </c>
      <c r="L161" s="15">
        <v>0.81002884790487251</v>
      </c>
      <c r="M161" s="18">
        <v>0.11798644593967601</v>
      </c>
      <c r="N161" s="15">
        <v>-5.4497404828316151E-2</v>
      </c>
      <c r="O161" s="18">
        <v>3</v>
      </c>
      <c r="P161" s="15">
        <v>0</v>
      </c>
      <c r="Q161" s="18">
        <v>3</v>
      </c>
      <c r="R161" s="15">
        <v>0.56077732942088476</v>
      </c>
      <c r="S161" s="19">
        <v>1.6298583088805296</v>
      </c>
      <c r="T161" s="15">
        <v>-0.16666891777596748</v>
      </c>
      <c r="U161" s="18">
        <v>0</v>
      </c>
      <c r="V161" s="15">
        <v>0</v>
      </c>
      <c r="W161" s="18">
        <v>2.5</v>
      </c>
      <c r="X161" s="15">
        <v>0</v>
      </c>
      <c r="Y161" s="18">
        <v>1.25</v>
      </c>
      <c r="Z161" s="15">
        <v>0</v>
      </c>
      <c r="AA161" s="18">
        <v>1.25</v>
      </c>
      <c r="AB161" s="15">
        <v>-1.1554781556424898E-2</v>
      </c>
      <c r="AC161" s="18">
        <v>2.3074203073929183</v>
      </c>
      <c r="AD161" s="20">
        <v>2.1556999999999999</v>
      </c>
      <c r="AE161" s="18">
        <v>4.5</v>
      </c>
      <c r="AF161" s="20">
        <v>0</v>
      </c>
      <c r="AG161" s="77" t="s">
        <v>508</v>
      </c>
      <c r="AH161" s="20">
        <v>4.9226999999999999</v>
      </c>
      <c r="AI161" s="18">
        <v>4.5</v>
      </c>
      <c r="AJ161" s="21">
        <v>0.55669018273408744</v>
      </c>
      <c r="AK161" s="28">
        <v>0</v>
      </c>
      <c r="AL161" s="22">
        <v>12.326238978412889</v>
      </c>
      <c r="AM161" s="18">
        <v>3</v>
      </c>
      <c r="AN161" s="25"/>
      <c r="AO161" s="25">
        <v>0.75</v>
      </c>
      <c r="AP161" s="31"/>
      <c r="AQ161" s="32">
        <v>2</v>
      </c>
      <c r="AR161" s="23">
        <v>42766</v>
      </c>
      <c r="AS161" s="18">
        <v>1</v>
      </c>
      <c r="AT161" s="24">
        <v>43159.667881944442</v>
      </c>
      <c r="AU161" s="18">
        <v>1</v>
      </c>
    </row>
    <row r="162" spans="1:47" ht="30" x14ac:dyDescent="0.25">
      <c r="A162" s="12">
        <v>158</v>
      </c>
      <c r="B162" s="6" t="s">
        <v>281</v>
      </c>
      <c r="C162" s="52" t="s">
        <v>282</v>
      </c>
      <c r="D162" s="13">
        <v>0.76577209485951403</v>
      </c>
      <c r="E162" s="14">
        <v>30.247997746950805</v>
      </c>
      <c r="F162" s="15">
        <v>0.99947810154129091</v>
      </c>
      <c r="G162" s="16">
        <v>1</v>
      </c>
      <c r="H162" s="17">
        <v>0.9998461932490198</v>
      </c>
      <c r="I162" s="16">
        <v>1</v>
      </c>
      <c r="J162" s="15">
        <v>0.96642382921380554</v>
      </c>
      <c r="K162" s="18">
        <v>2</v>
      </c>
      <c r="L162" s="15">
        <v>0.92745873137198176</v>
      </c>
      <c r="M162" s="18">
        <v>1.4995144867291965</v>
      </c>
      <c r="N162" s="15">
        <v>-8.6929392938783254E-2</v>
      </c>
      <c r="O162" s="18">
        <v>3</v>
      </c>
      <c r="P162" s="15">
        <v>0</v>
      </c>
      <c r="Q162" s="18">
        <v>3</v>
      </c>
      <c r="R162" s="15">
        <v>0.47754684817256982</v>
      </c>
      <c r="S162" s="19">
        <v>1.1096678010785614</v>
      </c>
      <c r="T162" s="15">
        <v>4.5628063128384966E-2</v>
      </c>
      <c r="U162" s="18">
        <v>2.1388154591430455</v>
      </c>
      <c r="V162" s="15">
        <v>0</v>
      </c>
      <c r="W162" s="18">
        <v>2.5</v>
      </c>
      <c r="X162" s="15">
        <v>0</v>
      </c>
      <c r="Y162" s="18">
        <v>1.25</v>
      </c>
      <c r="Z162" s="15">
        <v>0.46329999999999999</v>
      </c>
      <c r="AA162" s="18">
        <v>0</v>
      </c>
      <c r="AB162" s="15">
        <v>0.11591963077176461</v>
      </c>
      <c r="AC162" s="18">
        <v>2.5</v>
      </c>
      <c r="AD162" s="20">
        <v>2.4104999999999999</v>
      </c>
      <c r="AE162" s="18">
        <v>4.5</v>
      </c>
      <c r="AF162" s="20">
        <v>0</v>
      </c>
      <c r="AG162" s="77" t="s">
        <v>508</v>
      </c>
      <c r="AH162" s="20">
        <v>0</v>
      </c>
      <c r="AI162" s="18" t="s">
        <v>510</v>
      </c>
      <c r="AJ162" s="21">
        <v>0.59021094129583584</v>
      </c>
      <c r="AK162" s="28">
        <v>0</v>
      </c>
      <c r="AL162" s="22">
        <v>9.6140713916192482</v>
      </c>
      <c r="AM162" s="18">
        <v>0</v>
      </c>
      <c r="AN162" s="25"/>
      <c r="AO162" s="25">
        <v>0.75</v>
      </c>
      <c r="AP162" s="31"/>
      <c r="AQ162" s="32">
        <v>2</v>
      </c>
      <c r="AR162" s="23">
        <v>42766</v>
      </c>
      <c r="AS162" s="18">
        <v>1</v>
      </c>
      <c r="AT162" s="24">
        <v>43159.65729166667</v>
      </c>
      <c r="AU162" s="18">
        <v>1</v>
      </c>
    </row>
    <row r="163" spans="1:47" ht="38.25" x14ac:dyDescent="0.25">
      <c r="A163" s="12">
        <v>159</v>
      </c>
      <c r="B163" s="6" t="s">
        <v>371</v>
      </c>
      <c r="C163" s="52" t="s">
        <v>372</v>
      </c>
      <c r="D163" s="13">
        <v>0.76445634522927408</v>
      </c>
      <c r="E163" s="14">
        <v>33.636079190088061</v>
      </c>
      <c r="F163" s="15">
        <v>0.9306253224534079</v>
      </c>
      <c r="G163" s="16">
        <v>0.61250644906815754</v>
      </c>
      <c r="H163" s="17">
        <v>0.91820564920816727</v>
      </c>
      <c r="I163" s="16">
        <v>0.26008070297381786</v>
      </c>
      <c r="J163" s="15">
        <v>0.97462174690040604</v>
      </c>
      <c r="K163" s="18">
        <v>2</v>
      </c>
      <c r="L163" s="15">
        <v>0.96577189717845047</v>
      </c>
      <c r="M163" s="18">
        <v>1.9502576138641226</v>
      </c>
      <c r="N163" s="15">
        <v>-5.5473676594596462E-2</v>
      </c>
      <c r="O163" s="18">
        <v>3</v>
      </c>
      <c r="P163" s="15">
        <v>7.1052380243829732E-2</v>
      </c>
      <c r="Q163" s="18">
        <v>0</v>
      </c>
      <c r="R163" s="15">
        <v>0.43940812447463901</v>
      </c>
      <c r="S163" s="19">
        <v>0.87130077796649386</v>
      </c>
      <c r="T163" s="15">
        <v>7.8253629675636649E-2</v>
      </c>
      <c r="U163" s="18">
        <v>3.6681388910454684</v>
      </c>
      <c r="V163" s="15">
        <v>0</v>
      </c>
      <c r="W163" s="18">
        <v>2.5</v>
      </c>
      <c r="X163" s="15">
        <v>0</v>
      </c>
      <c r="Y163" s="18">
        <v>1.25</v>
      </c>
      <c r="Z163" s="15">
        <v>0.2019</v>
      </c>
      <c r="AA163" s="18">
        <v>0</v>
      </c>
      <c r="AB163" s="15">
        <v>-1.357231468979987E-2</v>
      </c>
      <c r="AC163" s="18">
        <v>2.2737947551700026</v>
      </c>
      <c r="AD163" s="20">
        <v>3.5602999999999998</v>
      </c>
      <c r="AE163" s="18">
        <v>4.5</v>
      </c>
      <c r="AF163" s="20">
        <v>0</v>
      </c>
      <c r="AG163" s="77" t="s">
        <v>508</v>
      </c>
      <c r="AH163" s="20">
        <v>3.9748000000000001</v>
      </c>
      <c r="AI163" s="18">
        <v>4.5</v>
      </c>
      <c r="AJ163" s="21">
        <v>0.62319013695510994</v>
      </c>
      <c r="AK163" s="28">
        <v>1.5</v>
      </c>
      <c r="AL163" s="22">
        <v>11.521789473684212</v>
      </c>
      <c r="AM163" s="18">
        <v>0</v>
      </c>
      <c r="AN163" s="25"/>
      <c r="AO163" s="25">
        <v>0.75</v>
      </c>
      <c r="AP163" s="31"/>
      <c r="AQ163" s="32">
        <v>2</v>
      </c>
      <c r="AR163" s="23">
        <v>42766</v>
      </c>
      <c r="AS163" s="18">
        <v>1</v>
      </c>
      <c r="AT163" s="24">
        <v>43249</v>
      </c>
      <c r="AU163" s="18">
        <v>1</v>
      </c>
    </row>
    <row r="164" spans="1:47" ht="30" x14ac:dyDescent="0.25">
      <c r="A164" s="12">
        <v>160</v>
      </c>
      <c r="B164" s="6" t="s">
        <v>369</v>
      </c>
      <c r="C164" s="52" t="s">
        <v>370</v>
      </c>
      <c r="D164" s="13">
        <v>0.76409943522624457</v>
      </c>
      <c r="E164" s="14">
        <v>33.620375149954761</v>
      </c>
      <c r="F164" s="15">
        <v>0.99919045131392625</v>
      </c>
      <c r="G164" s="16">
        <v>1</v>
      </c>
      <c r="H164" s="17">
        <v>0.97879147849241366</v>
      </c>
      <c r="I164" s="16">
        <v>1</v>
      </c>
      <c r="J164" s="15">
        <v>0.9690311229727212</v>
      </c>
      <c r="K164" s="18">
        <v>2</v>
      </c>
      <c r="L164" s="15">
        <v>0.99219982142085117</v>
      </c>
      <c r="M164" s="18">
        <v>2</v>
      </c>
      <c r="N164" s="15">
        <v>0</v>
      </c>
      <c r="O164" s="18">
        <v>3</v>
      </c>
      <c r="P164" s="15">
        <v>0</v>
      </c>
      <c r="Q164" s="18">
        <v>3</v>
      </c>
      <c r="R164" s="15">
        <v>0.37223074973319897</v>
      </c>
      <c r="S164" s="19">
        <v>0.45144218583249363</v>
      </c>
      <c r="T164" s="15">
        <v>-7.8295219452471088E-2</v>
      </c>
      <c r="U164" s="18">
        <v>0</v>
      </c>
      <c r="V164" s="15">
        <v>0</v>
      </c>
      <c r="W164" s="18">
        <v>2.5</v>
      </c>
      <c r="X164" s="15">
        <v>0</v>
      </c>
      <c r="Y164" s="18">
        <v>1.25</v>
      </c>
      <c r="Z164" s="15">
        <v>0</v>
      </c>
      <c r="AA164" s="18">
        <v>1.25</v>
      </c>
      <c r="AB164" s="15">
        <v>-9.4864022152663929E-2</v>
      </c>
      <c r="AC164" s="18">
        <v>0.91893296412226777</v>
      </c>
      <c r="AD164" s="20">
        <v>2.2242999999999999</v>
      </c>
      <c r="AE164" s="18">
        <v>4.5</v>
      </c>
      <c r="AF164" s="20">
        <v>0</v>
      </c>
      <c r="AG164" s="77" t="s">
        <v>509</v>
      </c>
      <c r="AH164" s="20">
        <v>2.3416000000000001</v>
      </c>
      <c r="AI164" s="18">
        <v>4.5</v>
      </c>
      <c r="AJ164" s="21">
        <v>0.62847195918640963</v>
      </c>
      <c r="AK164" s="28">
        <v>1.5</v>
      </c>
      <c r="AL164" s="22">
        <v>9.3457241082939433</v>
      </c>
      <c r="AM164" s="18">
        <v>0</v>
      </c>
      <c r="AN164" s="25"/>
      <c r="AO164" s="25">
        <v>0.75</v>
      </c>
      <c r="AP164" s="31"/>
      <c r="AQ164" s="32">
        <v>2</v>
      </c>
      <c r="AR164" s="23">
        <v>42765</v>
      </c>
      <c r="AS164" s="18">
        <v>1</v>
      </c>
      <c r="AT164" s="24">
        <v>43158.67015046296</v>
      </c>
      <c r="AU164" s="18">
        <v>1</v>
      </c>
    </row>
    <row r="165" spans="1:47" ht="30" x14ac:dyDescent="0.25">
      <c r="A165" s="12">
        <v>161</v>
      </c>
      <c r="B165" s="6" t="s">
        <v>227</v>
      </c>
      <c r="C165" s="52" t="s">
        <v>228</v>
      </c>
      <c r="D165" s="13">
        <v>0.75944580627754243</v>
      </c>
      <c r="E165" s="14">
        <v>33.415615476211869</v>
      </c>
      <c r="F165" s="15">
        <v>0.99899660259353584</v>
      </c>
      <c r="G165" s="16">
        <v>1</v>
      </c>
      <c r="H165" s="17">
        <v>0.99929789096859456</v>
      </c>
      <c r="I165" s="16">
        <v>1</v>
      </c>
      <c r="J165" s="15">
        <v>0.99949959289320334</v>
      </c>
      <c r="K165" s="18">
        <v>2</v>
      </c>
      <c r="L165" s="15">
        <v>0.99545732934386388</v>
      </c>
      <c r="M165" s="18">
        <v>2</v>
      </c>
      <c r="N165" s="15">
        <v>-5.9724885613595272E-3</v>
      </c>
      <c r="O165" s="18">
        <v>3</v>
      </c>
      <c r="P165" s="15">
        <v>4.7233724508838728E-4</v>
      </c>
      <c r="Q165" s="18">
        <v>2.8582988264734839</v>
      </c>
      <c r="R165" s="15">
        <v>0.31381569144232968</v>
      </c>
      <c r="S165" s="19">
        <v>8.6348071514560573E-2</v>
      </c>
      <c r="T165" s="15">
        <v>3.564732966877493E-2</v>
      </c>
      <c r="U165" s="18">
        <v>1.6709685782238248</v>
      </c>
      <c r="V165" s="15">
        <v>0</v>
      </c>
      <c r="W165" s="18">
        <v>2.5</v>
      </c>
      <c r="X165" s="15">
        <v>0</v>
      </c>
      <c r="Y165" s="18">
        <v>1.25</v>
      </c>
      <c r="Z165" s="15">
        <v>0</v>
      </c>
      <c r="AA165" s="18">
        <v>1.25</v>
      </c>
      <c r="AB165" s="15">
        <v>9.9352512375768295E-2</v>
      </c>
      <c r="AC165" s="18">
        <v>2.5</v>
      </c>
      <c r="AD165" s="20">
        <v>2.1686999999999999</v>
      </c>
      <c r="AE165" s="18">
        <v>4.5</v>
      </c>
      <c r="AF165" s="20">
        <v>0</v>
      </c>
      <c r="AG165" s="77" t="s">
        <v>508</v>
      </c>
      <c r="AH165" s="20">
        <v>5.1580000000000004</v>
      </c>
      <c r="AI165" s="18">
        <v>4.5</v>
      </c>
      <c r="AJ165" s="21">
        <v>0.57926589008834839</v>
      </c>
      <c r="AK165" s="28">
        <v>0</v>
      </c>
      <c r="AL165" s="22">
        <v>11.243558282208589</v>
      </c>
      <c r="AM165" s="18">
        <v>0</v>
      </c>
      <c r="AN165" s="25"/>
      <c r="AO165" s="25">
        <v>0.30000000000000004</v>
      </c>
      <c r="AP165" s="31"/>
      <c r="AQ165" s="32">
        <v>2</v>
      </c>
      <c r="AR165" s="23">
        <v>42748</v>
      </c>
      <c r="AS165" s="18">
        <v>1</v>
      </c>
      <c r="AT165" s="24">
        <v>43237.716331018521</v>
      </c>
      <c r="AU165" s="18">
        <v>0</v>
      </c>
    </row>
    <row r="166" spans="1:47" ht="38.25" x14ac:dyDescent="0.25">
      <c r="A166" s="12">
        <v>162</v>
      </c>
      <c r="B166" s="6" t="s">
        <v>411</v>
      </c>
      <c r="C166" s="52" t="s">
        <v>412</v>
      </c>
      <c r="D166" s="13">
        <v>0.75801130577283515</v>
      </c>
      <c r="E166" s="14">
        <v>29.941446578026991</v>
      </c>
      <c r="F166" s="15">
        <v>0.99765067732008716</v>
      </c>
      <c r="G166" s="16">
        <v>1</v>
      </c>
      <c r="H166" s="17">
        <v>0.9364075127200413</v>
      </c>
      <c r="I166" s="16">
        <v>0.52010732457201825</v>
      </c>
      <c r="J166" s="15">
        <v>0.90739255117153916</v>
      </c>
      <c r="K166" s="18">
        <v>1.4319006822871883</v>
      </c>
      <c r="L166" s="15">
        <v>0.95572648029319995</v>
      </c>
      <c r="M166" s="18">
        <v>1.8320762387435283</v>
      </c>
      <c r="N166" s="15">
        <v>-5.4570805771171939E-2</v>
      </c>
      <c r="O166" s="18">
        <v>3</v>
      </c>
      <c r="P166" s="15">
        <v>0.1195954632083945</v>
      </c>
      <c r="Q166" s="18">
        <v>0</v>
      </c>
      <c r="R166" s="15">
        <v>0.39967866734465318</v>
      </c>
      <c r="S166" s="19">
        <v>0.62299167090408247</v>
      </c>
      <c r="T166" s="15">
        <v>3.696921515245255E-2</v>
      </c>
      <c r="U166" s="18">
        <v>1.7329319602712134</v>
      </c>
      <c r="V166" s="15">
        <v>0</v>
      </c>
      <c r="W166" s="18">
        <v>2.5</v>
      </c>
      <c r="X166" s="15">
        <v>0</v>
      </c>
      <c r="Y166" s="18">
        <v>1.25</v>
      </c>
      <c r="Z166" s="15">
        <v>0</v>
      </c>
      <c r="AA166" s="18">
        <v>1.25</v>
      </c>
      <c r="AB166" s="15">
        <v>-2.6913677925062541E-2</v>
      </c>
      <c r="AC166" s="18">
        <v>2.0514387012489577</v>
      </c>
      <c r="AD166" s="20">
        <v>1.9231</v>
      </c>
      <c r="AE166" s="18">
        <v>4.5</v>
      </c>
      <c r="AF166" s="20">
        <v>0</v>
      </c>
      <c r="AG166" s="77" t="s">
        <v>508</v>
      </c>
      <c r="AH166" s="20">
        <v>0</v>
      </c>
      <c r="AI166" s="18" t="s">
        <v>511</v>
      </c>
      <c r="AJ166" s="21">
        <v>0.65688249933570797</v>
      </c>
      <c r="AK166" s="28">
        <v>1.5</v>
      </c>
      <c r="AL166" s="22">
        <v>13.324718706047827</v>
      </c>
      <c r="AM166" s="18">
        <v>3</v>
      </c>
      <c r="AN166" s="25"/>
      <c r="AO166" s="25">
        <v>0.75</v>
      </c>
      <c r="AP166" s="31"/>
      <c r="AQ166" s="32">
        <v>2</v>
      </c>
      <c r="AR166" s="23">
        <v>42769</v>
      </c>
      <c r="AS166" s="18">
        <v>0</v>
      </c>
      <c r="AT166" s="24">
        <v>43159.638854166667</v>
      </c>
      <c r="AU166" s="18">
        <v>1</v>
      </c>
    </row>
    <row r="167" spans="1:47" ht="30" x14ac:dyDescent="0.25">
      <c r="A167" s="12">
        <v>163</v>
      </c>
      <c r="B167" s="6" t="s">
        <v>114</v>
      </c>
      <c r="C167" s="52" t="s">
        <v>115</v>
      </c>
      <c r="D167" s="13">
        <v>0.75748045380086571</v>
      </c>
      <c r="E167" s="14">
        <v>33.329139967238092</v>
      </c>
      <c r="F167" s="15">
        <v>0.99863939484401443</v>
      </c>
      <c r="G167" s="16">
        <v>1</v>
      </c>
      <c r="H167" s="17">
        <v>0.98211531525006857</v>
      </c>
      <c r="I167" s="16">
        <v>1</v>
      </c>
      <c r="J167" s="15">
        <v>0.81644316600814915</v>
      </c>
      <c r="K167" s="18">
        <v>0.21924221344198802</v>
      </c>
      <c r="L167" s="15">
        <v>0.85211550579012174</v>
      </c>
      <c r="M167" s="18">
        <v>0.61312359753084344</v>
      </c>
      <c r="N167" s="15">
        <v>-1.4039952153407207E-2</v>
      </c>
      <c r="O167" s="18">
        <v>3</v>
      </c>
      <c r="P167" s="15">
        <v>0</v>
      </c>
      <c r="Q167" s="18">
        <v>3</v>
      </c>
      <c r="R167" s="15">
        <v>0.4556232875582571</v>
      </c>
      <c r="S167" s="19">
        <v>0.9726455472391069</v>
      </c>
      <c r="T167" s="15">
        <v>0.11805969180135301</v>
      </c>
      <c r="U167" s="18">
        <v>3.75</v>
      </c>
      <c r="V167" s="15">
        <v>0</v>
      </c>
      <c r="W167" s="18">
        <v>2.5</v>
      </c>
      <c r="X167" s="15">
        <v>0</v>
      </c>
      <c r="Y167" s="18">
        <v>1.25</v>
      </c>
      <c r="Z167" s="15">
        <v>0.36890000000000001</v>
      </c>
      <c r="AA167" s="18">
        <v>0</v>
      </c>
      <c r="AB167" s="15">
        <v>-1.355228345843053E-2</v>
      </c>
      <c r="AC167" s="18">
        <v>2.2741286090261577</v>
      </c>
      <c r="AD167" s="20">
        <v>2.0922000000000001</v>
      </c>
      <c r="AE167" s="18">
        <v>4.5</v>
      </c>
      <c r="AF167" s="20">
        <v>0</v>
      </c>
      <c r="AG167" s="77" t="s">
        <v>508</v>
      </c>
      <c r="AH167" s="20">
        <v>3.8571</v>
      </c>
      <c r="AI167" s="18">
        <v>4.5</v>
      </c>
      <c r="AJ167" s="21">
        <v>0.56461681532000851</v>
      </c>
      <c r="AK167" s="28">
        <v>0</v>
      </c>
      <c r="AL167" s="22">
        <v>9.6307001795332141</v>
      </c>
      <c r="AM167" s="18">
        <v>0</v>
      </c>
      <c r="AN167" s="25"/>
      <c r="AO167" s="25">
        <v>0.75</v>
      </c>
      <c r="AP167" s="31"/>
      <c r="AQ167" s="32">
        <v>2</v>
      </c>
      <c r="AR167" s="23">
        <v>42762</v>
      </c>
      <c r="AS167" s="18">
        <v>1</v>
      </c>
      <c r="AT167" s="24">
        <v>43159.605509259258</v>
      </c>
      <c r="AU167" s="18">
        <v>1</v>
      </c>
    </row>
    <row r="168" spans="1:47" ht="30" x14ac:dyDescent="0.25">
      <c r="A168" s="12">
        <v>164</v>
      </c>
      <c r="B168" s="6" t="s">
        <v>221</v>
      </c>
      <c r="C168" s="52" t="s">
        <v>222</v>
      </c>
      <c r="D168" s="13">
        <v>0.75696744979446617</v>
      </c>
      <c r="E168" s="14">
        <v>29.900214266881413</v>
      </c>
      <c r="F168" s="15">
        <v>0.99899612563643758</v>
      </c>
      <c r="G168" s="16">
        <v>1</v>
      </c>
      <c r="H168" s="17">
        <v>0.99811060518712114</v>
      </c>
      <c r="I168" s="16">
        <v>1</v>
      </c>
      <c r="J168" s="15">
        <v>0.89021976212186116</v>
      </c>
      <c r="K168" s="18">
        <v>1.2029301616248149</v>
      </c>
      <c r="L168" s="15">
        <v>0.99956841682422959</v>
      </c>
      <c r="M168" s="18">
        <v>2</v>
      </c>
      <c r="N168" s="15">
        <v>-5.7223748007339523E-2</v>
      </c>
      <c r="O168" s="18">
        <v>3</v>
      </c>
      <c r="P168" s="15">
        <v>1.2308534545205285E-3</v>
      </c>
      <c r="Q168" s="18">
        <v>2.6307439636438419</v>
      </c>
      <c r="R168" s="15">
        <v>0.47864642265804103</v>
      </c>
      <c r="S168" s="19">
        <v>1.1165401416127565</v>
      </c>
      <c r="T168" s="15">
        <v>-4.4429625892820068E-2</v>
      </c>
      <c r="U168" s="18">
        <v>0</v>
      </c>
      <c r="V168" s="15">
        <v>0</v>
      </c>
      <c r="W168" s="18">
        <v>2.5</v>
      </c>
      <c r="X168" s="15">
        <v>0</v>
      </c>
      <c r="Y168" s="18">
        <v>1.25</v>
      </c>
      <c r="Z168" s="15">
        <v>0</v>
      </c>
      <c r="AA168" s="18">
        <v>1.25</v>
      </c>
      <c r="AB168" s="15">
        <v>0.21358440480503738</v>
      </c>
      <c r="AC168" s="18">
        <v>2.5</v>
      </c>
      <c r="AD168" s="20">
        <v>2.5781999999999998</v>
      </c>
      <c r="AE168" s="18">
        <v>4.5</v>
      </c>
      <c r="AF168" s="20">
        <v>0</v>
      </c>
      <c r="AG168" s="77" t="s">
        <v>509</v>
      </c>
      <c r="AH168" s="20">
        <v>0</v>
      </c>
      <c r="AI168" s="18" t="s">
        <v>561</v>
      </c>
      <c r="AJ168" s="21">
        <v>0.64369394544964287</v>
      </c>
      <c r="AK168" s="28">
        <v>1.5</v>
      </c>
      <c r="AL168" s="22">
        <v>10.629058441558438</v>
      </c>
      <c r="AM168" s="18">
        <v>0</v>
      </c>
      <c r="AN168" s="25"/>
      <c r="AO168" s="25">
        <v>0.44999999999999996</v>
      </c>
      <c r="AP168" s="31"/>
      <c r="AQ168" s="32">
        <v>2</v>
      </c>
      <c r="AR168" s="23">
        <v>42753</v>
      </c>
      <c r="AS168" s="18">
        <v>1</v>
      </c>
      <c r="AT168" s="24">
        <v>43153.591805555552</v>
      </c>
      <c r="AU168" s="18">
        <v>1</v>
      </c>
    </row>
    <row r="169" spans="1:47" ht="30" x14ac:dyDescent="0.25">
      <c r="A169" s="12">
        <v>165</v>
      </c>
      <c r="B169" s="6" t="s">
        <v>285</v>
      </c>
      <c r="C169" s="52" t="s">
        <v>286</v>
      </c>
      <c r="D169" s="13">
        <v>0.75406167758612763</v>
      </c>
      <c r="E169" s="14">
        <v>33.178713813789614</v>
      </c>
      <c r="F169" s="15">
        <v>0.99953153023382524</v>
      </c>
      <c r="G169" s="16">
        <v>1</v>
      </c>
      <c r="H169" s="17">
        <v>1</v>
      </c>
      <c r="I169" s="16">
        <v>1</v>
      </c>
      <c r="J169" s="15">
        <v>0.9183743354227405</v>
      </c>
      <c r="K169" s="18">
        <v>1.5783244723032062</v>
      </c>
      <c r="L169" s="15">
        <v>0.83328851344141985</v>
      </c>
      <c r="M169" s="18">
        <v>0.39162956989905656</v>
      </c>
      <c r="N169" s="15">
        <v>-0.15135954353264969</v>
      </c>
      <c r="O169" s="18">
        <v>3</v>
      </c>
      <c r="P169" s="15">
        <v>0</v>
      </c>
      <c r="Q169" s="18">
        <v>3</v>
      </c>
      <c r="R169" s="15">
        <v>0.23091014242809252</v>
      </c>
      <c r="S169" s="19">
        <v>0</v>
      </c>
      <c r="T169" s="15">
        <v>9.7868751271967813E-3</v>
      </c>
      <c r="U169" s="18">
        <v>0.45875977158734915</v>
      </c>
      <c r="V169" s="15">
        <v>0</v>
      </c>
      <c r="W169" s="18">
        <v>2.5</v>
      </c>
      <c r="X169" s="15">
        <v>0</v>
      </c>
      <c r="Y169" s="18">
        <v>1.25</v>
      </c>
      <c r="Z169" s="15">
        <v>0</v>
      </c>
      <c r="AA169" s="18">
        <v>1.25</v>
      </c>
      <c r="AB169" s="15">
        <v>1.589671855482791E-2</v>
      </c>
      <c r="AC169" s="18">
        <v>2.5</v>
      </c>
      <c r="AD169" s="20">
        <v>2.8418000000000001</v>
      </c>
      <c r="AE169" s="18">
        <v>4.5</v>
      </c>
      <c r="AF169" s="20">
        <v>0</v>
      </c>
      <c r="AG169" s="77" t="s">
        <v>508</v>
      </c>
      <c r="AH169" s="20">
        <v>4.0244999999999997</v>
      </c>
      <c r="AI169" s="18">
        <v>4.5</v>
      </c>
      <c r="AJ169" s="21">
        <v>0.73793933789309962</v>
      </c>
      <c r="AK169" s="28">
        <v>1.5</v>
      </c>
      <c r="AL169" s="22">
        <v>9.7526041666666661</v>
      </c>
      <c r="AM169" s="18">
        <v>0</v>
      </c>
      <c r="AN169" s="25"/>
      <c r="AO169" s="25">
        <v>0.75</v>
      </c>
      <c r="AP169" s="31"/>
      <c r="AQ169" s="32">
        <v>2</v>
      </c>
      <c r="AR169" s="23">
        <v>42760</v>
      </c>
      <c r="AS169" s="18">
        <v>1</v>
      </c>
      <c r="AT169" s="24">
        <v>43158.282326388886</v>
      </c>
      <c r="AU169" s="18">
        <v>1</v>
      </c>
    </row>
    <row r="170" spans="1:47" ht="30" x14ac:dyDescent="0.25">
      <c r="A170" s="12">
        <v>166</v>
      </c>
      <c r="B170" s="6" t="s">
        <v>74</v>
      </c>
      <c r="C170" s="52" t="s">
        <v>75</v>
      </c>
      <c r="D170" s="13">
        <v>0.75401839102706947</v>
      </c>
      <c r="E170" s="14">
        <v>33.176809205191056</v>
      </c>
      <c r="F170" s="15">
        <v>0.79034029935483874</v>
      </c>
      <c r="G170" s="16">
        <v>0</v>
      </c>
      <c r="H170" s="17">
        <v>0.79113788387096773</v>
      </c>
      <c r="I170" s="16">
        <v>0</v>
      </c>
      <c r="J170" s="15">
        <v>0.61113145481481479</v>
      </c>
      <c r="K170" s="18">
        <v>0</v>
      </c>
      <c r="L170" s="15">
        <v>0.61204720000000001</v>
      </c>
      <c r="M170" s="18">
        <v>0</v>
      </c>
      <c r="N170" s="15">
        <v>0</v>
      </c>
      <c r="O170" s="18">
        <v>3</v>
      </c>
      <c r="P170" s="15">
        <v>0</v>
      </c>
      <c r="Q170" s="18">
        <v>3</v>
      </c>
      <c r="R170" s="15">
        <v>0.32828947283056864</v>
      </c>
      <c r="S170" s="19">
        <v>0.17680920519105409</v>
      </c>
      <c r="T170" s="15">
        <v>0.34545467931701546</v>
      </c>
      <c r="U170" s="18">
        <v>3.75</v>
      </c>
      <c r="V170" s="15">
        <v>0</v>
      </c>
      <c r="W170" s="18">
        <v>2.5</v>
      </c>
      <c r="X170" s="15">
        <v>0</v>
      </c>
      <c r="Y170" s="18">
        <v>1.25</v>
      </c>
      <c r="Z170" s="15">
        <v>0</v>
      </c>
      <c r="AA170" s="18">
        <v>1.25</v>
      </c>
      <c r="AB170" s="15">
        <v>9.1726107999553824E-4</v>
      </c>
      <c r="AC170" s="18">
        <v>2.5</v>
      </c>
      <c r="AD170" s="20">
        <v>1.8160000000000001</v>
      </c>
      <c r="AE170" s="18">
        <v>4.5</v>
      </c>
      <c r="AF170" s="20">
        <v>0</v>
      </c>
      <c r="AG170" s="77" t="s">
        <v>508</v>
      </c>
      <c r="AH170" s="20">
        <v>8.9512</v>
      </c>
      <c r="AI170" s="18">
        <v>4.5</v>
      </c>
      <c r="AJ170" s="21">
        <v>0.57152500092093506</v>
      </c>
      <c r="AK170" s="28">
        <v>0</v>
      </c>
      <c r="AL170" s="22">
        <v>11.956369426751593</v>
      </c>
      <c r="AM170" s="18">
        <v>3</v>
      </c>
      <c r="AN170" s="25"/>
      <c r="AO170" s="25">
        <v>0.75</v>
      </c>
      <c r="AP170" s="31"/>
      <c r="AQ170" s="32">
        <v>2</v>
      </c>
      <c r="AR170" s="23">
        <v>42768</v>
      </c>
      <c r="AS170" s="18">
        <v>0</v>
      </c>
      <c r="AT170" s="24">
        <v>43159.987662037034</v>
      </c>
      <c r="AU170" s="18">
        <v>1</v>
      </c>
    </row>
    <row r="171" spans="1:47" ht="30" x14ac:dyDescent="0.25">
      <c r="A171" s="12">
        <v>167</v>
      </c>
      <c r="B171" s="6" t="s">
        <v>231</v>
      </c>
      <c r="C171" s="52" t="s">
        <v>232</v>
      </c>
      <c r="D171" s="13">
        <v>0.7531685972391553</v>
      </c>
      <c r="E171" s="14">
        <v>33.139418278522832</v>
      </c>
      <c r="F171" s="15">
        <v>0.9621132134722582</v>
      </c>
      <c r="G171" s="16">
        <v>1</v>
      </c>
      <c r="H171" s="17">
        <v>0.95097608223950869</v>
      </c>
      <c r="I171" s="16">
        <v>0.72822974627869519</v>
      </c>
      <c r="J171" s="15">
        <v>0.78571021304079836</v>
      </c>
      <c r="K171" s="18">
        <v>0</v>
      </c>
      <c r="L171" s="15">
        <v>0.83616437670420241</v>
      </c>
      <c r="M171" s="18">
        <v>0.42546325534355717</v>
      </c>
      <c r="N171" s="15">
        <v>-7.5094120599196318E-2</v>
      </c>
      <c r="O171" s="18">
        <v>3</v>
      </c>
      <c r="P171" s="15">
        <v>7.0560349683587527E-3</v>
      </c>
      <c r="Q171" s="18">
        <v>0.88318950949237429</v>
      </c>
      <c r="R171" s="15">
        <v>0.63640572278531282</v>
      </c>
      <c r="S171" s="19">
        <v>2.102535767408205</v>
      </c>
      <c r="T171" s="15">
        <v>0.24379828249971469</v>
      </c>
      <c r="U171" s="18">
        <v>3.75</v>
      </c>
      <c r="V171" s="15">
        <v>0</v>
      </c>
      <c r="W171" s="18">
        <v>2.5</v>
      </c>
      <c r="X171" s="15">
        <v>0</v>
      </c>
      <c r="Y171" s="18">
        <v>1.25</v>
      </c>
      <c r="Z171" s="15">
        <v>0</v>
      </c>
      <c r="AA171" s="18">
        <v>1.25</v>
      </c>
      <c r="AB171" s="15">
        <v>0.1901755910511311</v>
      </c>
      <c r="AC171" s="18">
        <v>2.5</v>
      </c>
      <c r="AD171" s="20">
        <v>2.0994999999999999</v>
      </c>
      <c r="AE171" s="18">
        <v>4.5</v>
      </c>
      <c r="AF171" s="20">
        <v>0</v>
      </c>
      <c r="AG171" s="77" t="s">
        <v>508</v>
      </c>
      <c r="AH171" s="20">
        <v>2.1368999999999998</v>
      </c>
      <c r="AI171" s="18">
        <v>4.5</v>
      </c>
      <c r="AJ171" s="21">
        <v>0.54926176673644744</v>
      </c>
      <c r="AK171" s="28">
        <v>0</v>
      </c>
      <c r="AL171" s="22">
        <v>10.494708994708995</v>
      </c>
      <c r="AM171" s="18">
        <v>0</v>
      </c>
      <c r="AN171" s="25"/>
      <c r="AO171" s="25">
        <v>0.75</v>
      </c>
      <c r="AP171" s="31"/>
      <c r="AQ171" s="32">
        <v>2</v>
      </c>
      <c r="AR171" s="23">
        <v>42765</v>
      </c>
      <c r="AS171" s="18">
        <v>1</v>
      </c>
      <c r="AT171" s="24">
        <v>43159.537893518522</v>
      </c>
      <c r="AU171" s="18">
        <v>1</v>
      </c>
    </row>
    <row r="172" spans="1:47" ht="15.75" x14ac:dyDescent="0.25">
      <c r="A172" s="12">
        <v>168</v>
      </c>
      <c r="B172" s="6" t="s">
        <v>336</v>
      </c>
      <c r="C172" s="52" t="s">
        <v>337</v>
      </c>
      <c r="D172" s="13">
        <v>0.75246909534562134</v>
      </c>
      <c r="E172" s="14">
        <v>34.237343838225769</v>
      </c>
      <c r="F172" s="15">
        <v>0.98917011592570192</v>
      </c>
      <c r="G172" s="16">
        <v>1</v>
      </c>
      <c r="H172" s="17">
        <v>0.96199362247453046</v>
      </c>
      <c r="I172" s="16">
        <v>0.88562317820757763</v>
      </c>
      <c r="J172" s="15">
        <v>0.85225149172588544</v>
      </c>
      <c r="K172" s="18">
        <v>0.69668655634513854</v>
      </c>
      <c r="L172" s="15">
        <v>0.71741074150761985</v>
      </c>
      <c r="M172" s="18">
        <v>0</v>
      </c>
      <c r="N172" s="15">
        <v>-2.6056428506121315E-2</v>
      </c>
      <c r="O172" s="18">
        <v>3</v>
      </c>
      <c r="P172" s="15">
        <v>7.5232481759541733E-4</v>
      </c>
      <c r="Q172" s="18">
        <v>2.7743025547213751</v>
      </c>
      <c r="R172" s="15">
        <v>0.73330299358304829</v>
      </c>
      <c r="S172" s="19">
        <v>2.5</v>
      </c>
      <c r="T172" s="15">
        <v>2.7889397109690517E-3</v>
      </c>
      <c r="U172" s="18">
        <v>0.1307315489516743</v>
      </c>
      <c r="V172" s="15">
        <v>0</v>
      </c>
      <c r="W172" s="18">
        <v>2.5</v>
      </c>
      <c r="X172" s="15">
        <v>0</v>
      </c>
      <c r="Y172" s="18">
        <v>1.25</v>
      </c>
      <c r="Z172" s="15">
        <v>0</v>
      </c>
      <c r="AA172" s="18">
        <v>1.25</v>
      </c>
      <c r="AB172" s="15">
        <v>-0.20628050298131745</v>
      </c>
      <c r="AC172" s="18">
        <v>0</v>
      </c>
      <c r="AD172" s="20">
        <v>2.0350000000000001</v>
      </c>
      <c r="AE172" s="18">
        <v>4.5</v>
      </c>
      <c r="AF172" s="20">
        <v>3.2418</v>
      </c>
      <c r="AG172" s="77">
        <v>1.5</v>
      </c>
      <c r="AH172" s="20">
        <v>3.7212999999999998</v>
      </c>
      <c r="AI172" s="18">
        <v>4.5</v>
      </c>
      <c r="AJ172" s="21">
        <v>0.56825926004237159</v>
      </c>
      <c r="AK172" s="28">
        <v>0</v>
      </c>
      <c r="AL172" s="22">
        <v>15.719567814094914</v>
      </c>
      <c r="AM172" s="18">
        <v>3</v>
      </c>
      <c r="AN172" s="25"/>
      <c r="AO172" s="25">
        <v>0.75</v>
      </c>
      <c r="AP172" s="31"/>
      <c r="AQ172" s="32">
        <v>2</v>
      </c>
      <c r="AR172" s="23">
        <v>42766</v>
      </c>
      <c r="AS172" s="18">
        <v>1</v>
      </c>
      <c r="AT172" s="24">
        <v>43251</v>
      </c>
      <c r="AU172" s="18">
        <v>1</v>
      </c>
    </row>
    <row r="173" spans="1:47" ht="30" x14ac:dyDescent="0.25">
      <c r="A173" s="12">
        <v>169</v>
      </c>
      <c r="B173" s="6" t="s">
        <v>293</v>
      </c>
      <c r="C173" s="52" t="s">
        <v>294</v>
      </c>
      <c r="D173" s="13">
        <v>0.75026245831103988</v>
      </c>
      <c r="E173" s="14">
        <v>33.011548165685753</v>
      </c>
      <c r="F173" s="15">
        <v>0.99983355035169785</v>
      </c>
      <c r="G173" s="16">
        <v>1</v>
      </c>
      <c r="H173" s="17">
        <v>1</v>
      </c>
      <c r="I173" s="16">
        <v>1</v>
      </c>
      <c r="J173" s="15">
        <v>0.85631707810090452</v>
      </c>
      <c r="K173" s="18">
        <v>0.75089437467872633</v>
      </c>
      <c r="L173" s="15">
        <v>0.81114895445371749</v>
      </c>
      <c r="M173" s="18">
        <v>0.1311641700437346</v>
      </c>
      <c r="N173" s="15">
        <v>0</v>
      </c>
      <c r="O173" s="18">
        <v>3</v>
      </c>
      <c r="P173" s="15">
        <v>0</v>
      </c>
      <c r="Q173" s="18">
        <v>3</v>
      </c>
      <c r="R173" s="15">
        <v>0.59656213393738</v>
      </c>
      <c r="S173" s="19">
        <v>1.853513337108625</v>
      </c>
      <c r="T173" s="15">
        <v>-3.9402850381623833E-2</v>
      </c>
      <c r="U173" s="18">
        <v>0</v>
      </c>
      <c r="V173" s="15">
        <v>0</v>
      </c>
      <c r="W173" s="18">
        <v>2.5</v>
      </c>
      <c r="X173" s="15">
        <v>0</v>
      </c>
      <c r="Y173" s="18">
        <v>1.25</v>
      </c>
      <c r="Z173" s="15">
        <v>0</v>
      </c>
      <c r="AA173" s="18">
        <v>1.25</v>
      </c>
      <c r="AB173" s="15">
        <v>-0.11844142296871996</v>
      </c>
      <c r="AC173" s="18">
        <v>0.52597628385466733</v>
      </c>
      <c r="AD173" s="20">
        <v>3.2866</v>
      </c>
      <c r="AE173" s="18">
        <v>4.5</v>
      </c>
      <c r="AF173" s="20">
        <v>0</v>
      </c>
      <c r="AG173" s="77" t="s">
        <v>508</v>
      </c>
      <c r="AH173" s="20">
        <v>5.9931000000000001</v>
      </c>
      <c r="AI173" s="18">
        <v>4.5</v>
      </c>
      <c r="AJ173" s="21">
        <v>0.53930586744976095</v>
      </c>
      <c r="AK173" s="28">
        <v>0</v>
      </c>
      <c r="AL173" s="22">
        <v>14.722125435540068</v>
      </c>
      <c r="AM173" s="18">
        <v>3</v>
      </c>
      <c r="AN173" s="25"/>
      <c r="AO173" s="25">
        <v>0.75</v>
      </c>
      <c r="AP173" s="31"/>
      <c r="AQ173" s="32">
        <v>2</v>
      </c>
      <c r="AR173" s="23">
        <v>42766</v>
      </c>
      <c r="AS173" s="18">
        <v>1</v>
      </c>
      <c r="AT173" s="24">
        <v>43159.630659722221</v>
      </c>
      <c r="AU173" s="18">
        <v>1</v>
      </c>
    </row>
    <row r="174" spans="1:47" ht="15.75" x14ac:dyDescent="0.25">
      <c r="A174" s="12">
        <v>170</v>
      </c>
      <c r="B174" s="6" t="s">
        <v>233</v>
      </c>
      <c r="C174" s="52" t="s">
        <v>234</v>
      </c>
      <c r="D174" s="13">
        <v>0.74958447018436281</v>
      </c>
      <c r="E174" s="14">
        <v>34.106093393388505</v>
      </c>
      <c r="F174" s="15">
        <v>0.98763160105573455</v>
      </c>
      <c r="G174" s="16">
        <v>1</v>
      </c>
      <c r="H174" s="17">
        <v>0.95809889201271758</v>
      </c>
      <c r="I174" s="16">
        <v>0.82998417161025084</v>
      </c>
      <c r="J174" s="15">
        <v>0.93162299300060925</v>
      </c>
      <c r="K174" s="18">
        <v>1.7549732400081228</v>
      </c>
      <c r="L174" s="15">
        <v>0.9614097353740525</v>
      </c>
      <c r="M174" s="18">
        <v>1.8989380632241464</v>
      </c>
      <c r="N174" s="15">
        <v>-1.5362904327306309E-2</v>
      </c>
      <c r="O174" s="18">
        <v>3</v>
      </c>
      <c r="P174" s="15">
        <v>2.4160688174812393E-3</v>
      </c>
      <c r="Q174" s="18">
        <v>2.275179354755628</v>
      </c>
      <c r="R174" s="15">
        <v>0.52352297020645666</v>
      </c>
      <c r="S174" s="19">
        <v>1.3970185637903541</v>
      </c>
      <c r="T174" s="15">
        <v>-1.3850519715985499E-2</v>
      </c>
      <c r="U174" s="18">
        <v>0</v>
      </c>
      <c r="V174" s="15">
        <v>0</v>
      </c>
      <c r="W174" s="18">
        <v>2.5</v>
      </c>
      <c r="X174" s="15">
        <v>4.0000000000000002E-4</v>
      </c>
      <c r="Y174" s="18">
        <v>1.2000000000000002</v>
      </c>
      <c r="Z174" s="15">
        <v>5.28E-2</v>
      </c>
      <c r="AA174" s="18">
        <v>0</v>
      </c>
      <c r="AB174" s="15">
        <v>-0.15491897538791582</v>
      </c>
      <c r="AC174" s="18">
        <v>0</v>
      </c>
      <c r="AD174" s="20">
        <v>1.9970000000000001</v>
      </c>
      <c r="AE174" s="18">
        <v>4.5</v>
      </c>
      <c r="AF174" s="20">
        <v>1.8593</v>
      </c>
      <c r="AG174" s="77">
        <v>1.5</v>
      </c>
      <c r="AH174" s="20">
        <v>2.3738000000000001</v>
      </c>
      <c r="AI174" s="18">
        <v>4.5</v>
      </c>
      <c r="AJ174" s="21">
        <v>0.53022682240789243</v>
      </c>
      <c r="AK174" s="28">
        <v>0</v>
      </c>
      <c r="AL174" s="22">
        <v>12.667086217747009</v>
      </c>
      <c r="AM174" s="18">
        <v>3</v>
      </c>
      <c r="AN174" s="25"/>
      <c r="AO174" s="25">
        <v>0.75</v>
      </c>
      <c r="AP174" s="31"/>
      <c r="AQ174" s="32">
        <v>2</v>
      </c>
      <c r="AR174" s="23">
        <v>42766</v>
      </c>
      <c r="AS174" s="18">
        <v>1</v>
      </c>
      <c r="AT174" s="24">
        <v>43231.413449074076</v>
      </c>
      <c r="AU174" s="18">
        <v>1</v>
      </c>
    </row>
    <row r="175" spans="1:47" ht="38.25" x14ac:dyDescent="0.25">
      <c r="A175" s="12">
        <v>171</v>
      </c>
      <c r="B175" s="6" t="s">
        <v>287</v>
      </c>
      <c r="C175" s="52" t="s">
        <v>288</v>
      </c>
      <c r="D175" s="13">
        <v>0.74903001422072923</v>
      </c>
      <c r="E175" s="14">
        <v>32.957320625712086</v>
      </c>
      <c r="F175" s="15">
        <v>0.98747193498584063</v>
      </c>
      <c r="G175" s="16">
        <v>1</v>
      </c>
      <c r="H175" s="17">
        <v>0.97111804089414722</v>
      </c>
      <c r="I175" s="16">
        <v>1</v>
      </c>
      <c r="J175" s="15">
        <v>0.85896166795523909</v>
      </c>
      <c r="K175" s="18">
        <v>0.7861555727365207</v>
      </c>
      <c r="L175" s="15">
        <v>0.87353413839155447</v>
      </c>
      <c r="M175" s="18">
        <v>0.86510751048887558</v>
      </c>
      <c r="N175" s="15">
        <v>-1.3816126747090663E-2</v>
      </c>
      <c r="O175" s="18">
        <v>3</v>
      </c>
      <c r="P175" s="15">
        <v>2.5954730497073477E-3</v>
      </c>
      <c r="Q175" s="18">
        <v>2.2213580850877959</v>
      </c>
      <c r="R175" s="15">
        <v>0.40062173936374368</v>
      </c>
      <c r="S175" s="19">
        <v>0.62888587102339799</v>
      </c>
      <c r="T175" s="15">
        <v>5.4854628210010414E-2</v>
      </c>
      <c r="U175" s="18">
        <v>2.5713106973442379</v>
      </c>
      <c r="V175" s="15">
        <v>0</v>
      </c>
      <c r="W175" s="18">
        <v>2.5</v>
      </c>
      <c r="X175" s="15">
        <v>0</v>
      </c>
      <c r="Y175" s="18">
        <v>1.25</v>
      </c>
      <c r="Z175" s="15">
        <v>0</v>
      </c>
      <c r="AA175" s="18">
        <v>1.25</v>
      </c>
      <c r="AB175" s="15">
        <v>-0.11192982665812456</v>
      </c>
      <c r="AC175" s="18">
        <v>0.63450288903125718</v>
      </c>
      <c r="AD175" s="20">
        <v>2.5217000000000001</v>
      </c>
      <c r="AE175" s="18">
        <v>4.5</v>
      </c>
      <c r="AF175" s="20">
        <v>0</v>
      </c>
      <c r="AG175" s="77" t="s">
        <v>508</v>
      </c>
      <c r="AH175" s="20">
        <v>7.5951000000000004</v>
      </c>
      <c r="AI175" s="18">
        <v>4.5</v>
      </c>
      <c r="AJ175" s="21">
        <v>0.68430183737774686</v>
      </c>
      <c r="AK175" s="28">
        <v>1.5</v>
      </c>
      <c r="AL175" s="22">
        <v>12.815132048536761</v>
      </c>
      <c r="AM175" s="18">
        <v>3</v>
      </c>
      <c r="AN175" s="25"/>
      <c r="AO175" s="25">
        <v>0.75</v>
      </c>
      <c r="AP175" s="31">
        <v>51</v>
      </c>
      <c r="AQ175" s="32">
        <v>0</v>
      </c>
      <c r="AR175" s="23">
        <v>42768</v>
      </c>
      <c r="AS175" s="18">
        <v>0</v>
      </c>
      <c r="AT175" s="24">
        <v>43159.924895833334</v>
      </c>
      <c r="AU175" s="18">
        <v>1</v>
      </c>
    </row>
    <row r="176" spans="1:47" ht="38.25" x14ac:dyDescent="0.25">
      <c r="A176" s="12">
        <v>172</v>
      </c>
      <c r="B176" s="6" t="s">
        <v>202</v>
      </c>
      <c r="C176" s="52" t="s">
        <v>203</v>
      </c>
      <c r="D176" s="13">
        <v>0.74716512388170653</v>
      </c>
      <c r="E176" s="14">
        <v>33.996013136617648</v>
      </c>
      <c r="F176" s="15">
        <v>0.98164673984857487</v>
      </c>
      <c r="G176" s="16">
        <v>1</v>
      </c>
      <c r="H176" s="17">
        <v>0.93277175612572494</v>
      </c>
      <c r="I176" s="16">
        <v>0.46816794465321304</v>
      </c>
      <c r="J176" s="15">
        <v>0.8963338225991242</v>
      </c>
      <c r="K176" s="18">
        <v>1.284450967988322</v>
      </c>
      <c r="L176" s="15">
        <v>0.86796270462630765</v>
      </c>
      <c r="M176" s="18">
        <v>0.79956123089773645</v>
      </c>
      <c r="N176" s="15">
        <v>-2.5708018980723515E-2</v>
      </c>
      <c r="O176" s="18">
        <v>3</v>
      </c>
      <c r="P176" s="15">
        <v>2.5802602863366444E-5</v>
      </c>
      <c r="Q176" s="18">
        <v>2.9922592191409896</v>
      </c>
      <c r="R176" s="15">
        <v>0.37949240683370838</v>
      </c>
      <c r="S176" s="19">
        <v>0.49682754271067747</v>
      </c>
      <c r="T176" s="15">
        <v>2.6767919599503198E-2</v>
      </c>
      <c r="U176" s="18">
        <v>1.2547462312267124</v>
      </c>
      <c r="V176" s="15">
        <v>0</v>
      </c>
      <c r="W176" s="18">
        <v>2.5</v>
      </c>
      <c r="X176" s="15">
        <v>0</v>
      </c>
      <c r="Y176" s="18">
        <v>1.25</v>
      </c>
      <c r="Z176" s="15">
        <v>0.20280000000000001</v>
      </c>
      <c r="AA176" s="18">
        <v>0</v>
      </c>
      <c r="AB176" s="15">
        <v>0.48728608305712345</v>
      </c>
      <c r="AC176" s="18">
        <v>2.5</v>
      </c>
      <c r="AD176" s="20">
        <v>2.0489000000000002</v>
      </c>
      <c r="AE176" s="18">
        <v>4.5</v>
      </c>
      <c r="AF176" s="20">
        <v>1.6467000000000001</v>
      </c>
      <c r="AG176" s="77">
        <v>0</v>
      </c>
      <c r="AH176" s="20">
        <v>3.9201999999999999</v>
      </c>
      <c r="AI176" s="18">
        <v>4.5</v>
      </c>
      <c r="AJ176" s="21">
        <v>0.56925096225129868</v>
      </c>
      <c r="AK176" s="28">
        <v>0</v>
      </c>
      <c r="AL176" s="22">
        <v>11.79734829168792</v>
      </c>
      <c r="AM176" s="18">
        <v>3</v>
      </c>
      <c r="AN176" s="25"/>
      <c r="AO176" s="25">
        <v>0.44999999999999996</v>
      </c>
      <c r="AP176" s="31"/>
      <c r="AQ176" s="32">
        <v>2</v>
      </c>
      <c r="AR176" s="23">
        <v>42766</v>
      </c>
      <c r="AS176" s="18">
        <v>1</v>
      </c>
      <c r="AT176" s="24">
        <v>43160.440046296295</v>
      </c>
      <c r="AU176" s="18">
        <v>1</v>
      </c>
    </row>
    <row r="177" spans="1:47" ht="25.5" x14ac:dyDescent="0.25">
      <c r="A177" s="12">
        <v>173</v>
      </c>
      <c r="B177" s="6" t="s">
        <v>403</v>
      </c>
      <c r="C177" s="52" t="s">
        <v>404</v>
      </c>
      <c r="D177" s="13">
        <v>0.74682427922190187</v>
      </c>
      <c r="E177" s="14">
        <v>33.980504704596534</v>
      </c>
      <c r="F177" s="15">
        <v>0.99975069790194671</v>
      </c>
      <c r="G177" s="16">
        <v>1</v>
      </c>
      <c r="H177" s="17">
        <v>0.99884331617901778</v>
      </c>
      <c r="I177" s="16">
        <v>1</v>
      </c>
      <c r="J177" s="15">
        <v>0.95279227861271787</v>
      </c>
      <c r="K177" s="18">
        <v>2</v>
      </c>
      <c r="L177" s="15">
        <v>0.90947133171902228</v>
      </c>
      <c r="M177" s="18">
        <v>1.2878980202237909</v>
      </c>
      <c r="N177" s="15">
        <v>-5.892708174912091E-2</v>
      </c>
      <c r="O177" s="18">
        <v>3</v>
      </c>
      <c r="P177" s="15">
        <v>0</v>
      </c>
      <c r="Q177" s="18">
        <v>3</v>
      </c>
      <c r="R177" s="15">
        <v>0.52681706949963913</v>
      </c>
      <c r="S177" s="19">
        <v>1.4176066843727444</v>
      </c>
      <c r="T177" s="15">
        <v>-4.3852373372580744E-2</v>
      </c>
      <c r="U177" s="18">
        <v>0</v>
      </c>
      <c r="V177" s="15">
        <v>0</v>
      </c>
      <c r="W177" s="18">
        <v>2.5</v>
      </c>
      <c r="X177" s="15">
        <v>0</v>
      </c>
      <c r="Y177" s="18">
        <v>1.25</v>
      </c>
      <c r="Z177" s="15">
        <v>0.1651</v>
      </c>
      <c r="AA177" s="18">
        <v>0</v>
      </c>
      <c r="AB177" s="15">
        <v>4.8804143537676446E-2</v>
      </c>
      <c r="AC177" s="18">
        <v>2.5</v>
      </c>
      <c r="AD177" s="20">
        <v>2.3485999999999998</v>
      </c>
      <c r="AE177" s="18">
        <v>4.5</v>
      </c>
      <c r="AF177" s="20">
        <v>1.9757</v>
      </c>
      <c r="AG177" s="77">
        <v>1.5</v>
      </c>
      <c r="AH177" s="20">
        <v>5.3120000000000003</v>
      </c>
      <c r="AI177" s="18">
        <v>4.5</v>
      </c>
      <c r="AJ177" s="21">
        <v>0.53442128460669291</v>
      </c>
      <c r="AK177" s="28">
        <v>0</v>
      </c>
      <c r="AL177" s="22">
        <v>11.347441446028514</v>
      </c>
      <c r="AM177" s="18">
        <v>0</v>
      </c>
      <c r="AN177" s="25"/>
      <c r="AO177" s="25">
        <v>0.52499999999999991</v>
      </c>
      <c r="AP177" s="31"/>
      <c r="AQ177" s="32">
        <v>2</v>
      </c>
      <c r="AR177" s="23">
        <v>42767</v>
      </c>
      <c r="AS177" s="18">
        <v>1</v>
      </c>
      <c r="AT177" s="24">
        <v>43160.534675925926</v>
      </c>
      <c r="AU177" s="18">
        <v>1</v>
      </c>
    </row>
    <row r="178" spans="1:47" ht="30" x14ac:dyDescent="0.25">
      <c r="A178" s="12">
        <v>174</v>
      </c>
      <c r="B178" s="6" t="s">
        <v>147</v>
      </c>
      <c r="C178" s="52" t="s">
        <v>148</v>
      </c>
      <c r="D178" s="13">
        <v>0.74625812508752498</v>
      </c>
      <c r="E178" s="14">
        <v>32.8353575038511</v>
      </c>
      <c r="F178" s="15">
        <v>0.99592277174397859</v>
      </c>
      <c r="G178" s="16">
        <v>1</v>
      </c>
      <c r="H178" s="17">
        <v>0.9999869646224715</v>
      </c>
      <c r="I178" s="16">
        <v>1</v>
      </c>
      <c r="J178" s="15">
        <v>0.95300863657440227</v>
      </c>
      <c r="K178" s="18">
        <v>2</v>
      </c>
      <c r="L178" s="15">
        <v>0.93565544054342409</v>
      </c>
      <c r="M178" s="18">
        <v>1.5959463593344003</v>
      </c>
      <c r="N178" s="15">
        <v>-1.7775752572699085E-2</v>
      </c>
      <c r="O178" s="18">
        <v>3</v>
      </c>
      <c r="P178" s="15">
        <v>7.0893552109205406E-7</v>
      </c>
      <c r="Q178" s="18">
        <v>2.9997873193436728</v>
      </c>
      <c r="R178" s="15">
        <v>0.59051625037013811</v>
      </c>
      <c r="S178" s="19">
        <v>1.8157265648133629</v>
      </c>
      <c r="T178" s="15">
        <v>4.6589038352514933E-2</v>
      </c>
      <c r="U178" s="18">
        <v>2.1838611727741375</v>
      </c>
      <c r="V178" s="15">
        <v>0</v>
      </c>
      <c r="W178" s="18">
        <v>2.5</v>
      </c>
      <c r="X178" s="15">
        <v>0.218</v>
      </c>
      <c r="Y178" s="18">
        <v>0</v>
      </c>
      <c r="Z178" s="15">
        <v>0.19189999999999999</v>
      </c>
      <c r="AA178" s="18">
        <v>0</v>
      </c>
      <c r="AB178" s="15">
        <v>-4.5597834744868233E-2</v>
      </c>
      <c r="AC178" s="18">
        <v>1.7400360875855294</v>
      </c>
      <c r="AD178" s="20">
        <v>1.9576</v>
      </c>
      <c r="AE178" s="18">
        <v>4.5</v>
      </c>
      <c r="AF178" s="20">
        <v>0</v>
      </c>
      <c r="AG178" s="77" t="s">
        <v>509</v>
      </c>
      <c r="AH178" s="20">
        <v>2.5354000000000001</v>
      </c>
      <c r="AI178" s="18">
        <v>4.5</v>
      </c>
      <c r="AJ178" s="21">
        <v>0.58415809222322801</v>
      </c>
      <c r="AK178" s="28">
        <v>0</v>
      </c>
      <c r="AL178" s="22">
        <v>10.599952741020797</v>
      </c>
      <c r="AM178" s="18">
        <v>0</v>
      </c>
      <c r="AN178" s="25"/>
      <c r="AO178" s="25">
        <v>0</v>
      </c>
      <c r="AP178" s="31"/>
      <c r="AQ178" s="32">
        <v>2</v>
      </c>
      <c r="AR178" s="23">
        <v>42758</v>
      </c>
      <c r="AS178" s="18">
        <v>1</v>
      </c>
      <c r="AT178" s="24">
        <v>43159.493668981479</v>
      </c>
      <c r="AU178" s="18">
        <v>1</v>
      </c>
    </row>
    <row r="179" spans="1:47" ht="30" x14ac:dyDescent="0.25">
      <c r="A179" s="12">
        <v>175</v>
      </c>
      <c r="B179" s="6" t="s">
        <v>429</v>
      </c>
      <c r="C179" s="52" t="s">
        <v>430</v>
      </c>
      <c r="D179" s="13">
        <v>0.74609870766492148</v>
      </c>
      <c r="E179" s="14">
        <v>32.828343137256546</v>
      </c>
      <c r="F179" s="15">
        <v>0.79817802831081286</v>
      </c>
      <c r="G179" s="16">
        <v>0</v>
      </c>
      <c r="H179" s="17">
        <v>0.86789559773002545</v>
      </c>
      <c r="I179" s="16">
        <v>0</v>
      </c>
      <c r="J179" s="15">
        <v>0.64098059135870122</v>
      </c>
      <c r="K179" s="18">
        <v>0</v>
      </c>
      <c r="L179" s="15">
        <v>0.95040423161324994</v>
      </c>
      <c r="M179" s="18">
        <v>1.7694615483911751</v>
      </c>
      <c r="N179" s="15">
        <v>-9.8166371263996896E-2</v>
      </c>
      <c r="O179" s="18">
        <v>3</v>
      </c>
      <c r="P179" s="15">
        <v>-4.3819612260733991E-2</v>
      </c>
      <c r="Q179" s="18">
        <v>3</v>
      </c>
      <c r="R179" s="15">
        <v>0.38942105421845941</v>
      </c>
      <c r="S179" s="19">
        <v>0.55888158886537131</v>
      </c>
      <c r="T179" s="15">
        <v>0.3689995895662892</v>
      </c>
      <c r="U179" s="18">
        <v>3.75</v>
      </c>
      <c r="V179" s="15">
        <v>0</v>
      </c>
      <c r="W179" s="18">
        <v>2.5</v>
      </c>
      <c r="X179" s="15">
        <v>0.22689999999999999</v>
      </c>
      <c r="Y179" s="18">
        <v>0</v>
      </c>
      <c r="Z179" s="15">
        <v>0.1154</v>
      </c>
      <c r="AA179" s="18">
        <v>0</v>
      </c>
      <c r="AB179" s="15">
        <v>1.5337775904771639E-2</v>
      </c>
      <c r="AC179" s="18">
        <v>2.5</v>
      </c>
      <c r="AD179" s="20">
        <v>2.2927</v>
      </c>
      <c r="AE179" s="18">
        <v>4.5</v>
      </c>
      <c r="AF179" s="20">
        <v>0</v>
      </c>
      <c r="AG179" s="77" t="s">
        <v>508</v>
      </c>
      <c r="AH179" s="20">
        <v>2.5156000000000001</v>
      </c>
      <c r="AI179" s="18">
        <v>4.5</v>
      </c>
      <c r="AJ179" s="21">
        <v>0.50143026034408067</v>
      </c>
      <c r="AK179" s="28">
        <v>0</v>
      </c>
      <c r="AL179" s="22">
        <v>12.522810377851298</v>
      </c>
      <c r="AM179" s="18">
        <v>3</v>
      </c>
      <c r="AN179" s="25"/>
      <c r="AO179" s="25">
        <v>0.75</v>
      </c>
      <c r="AP179" s="31"/>
      <c r="AQ179" s="32">
        <v>2</v>
      </c>
      <c r="AR179" s="23">
        <v>42768</v>
      </c>
      <c r="AS179" s="18">
        <v>0</v>
      </c>
      <c r="AT179" s="24">
        <v>43243</v>
      </c>
      <c r="AU179" s="18">
        <v>1</v>
      </c>
    </row>
    <row r="180" spans="1:47" ht="25.5" x14ac:dyDescent="0.25">
      <c r="A180" s="12">
        <v>176</v>
      </c>
      <c r="B180" s="6" t="s">
        <v>407</v>
      </c>
      <c r="C180" s="52" t="s">
        <v>408</v>
      </c>
      <c r="D180" s="13">
        <v>0.74566573204991138</v>
      </c>
      <c r="E180" s="14">
        <v>33.92779080827097</v>
      </c>
      <c r="F180" s="15">
        <v>0.9706454865432097</v>
      </c>
      <c r="G180" s="16">
        <v>1</v>
      </c>
      <c r="H180" s="17">
        <v>0.88442062940657917</v>
      </c>
      <c r="I180" s="16">
        <v>0</v>
      </c>
      <c r="J180" s="15">
        <v>0.821029971414029</v>
      </c>
      <c r="K180" s="18">
        <v>0.28039961885371945</v>
      </c>
      <c r="L180" s="15">
        <v>0.92389541210066184</v>
      </c>
      <c r="M180" s="18">
        <v>1.4575930835371975</v>
      </c>
      <c r="N180" s="15">
        <v>-7.9208310040853186E-2</v>
      </c>
      <c r="O180" s="18">
        <v>3</v>
      </c>
      <c r="P180" s="15">
        <v>0.13645110802702023</v>
      </c>
      <c r="Q180" s="18">
        <v>0</v>
      </c>
      <c r="R180" s="15">
        <v>0.44031867795675961</v>
      </c>
      <c r="S180" s="19">
        <v>0.87699173722974755</v>
      </c>
      <c r="T180" s="15">
        <v>6.5339869197873268E-2</v>
      </c>
      <c r="U180" s="18">
        <v>3.0628063686503095</v>
      </c>
      <c r="V180" s="15">
        <v>0</v>
      </c>
      <c r="W180" s="18">
        <v>2.5</v>
      </c>
      <c r="X180" s="15">
        <v>0</v>
      </c>
      <c r="Y180" s="18">
        <v>1.25</v>
      </c>
      <c r="Z180" s="15">
        <v>0</v>
      </c>
      <c r="AA180" s="18">
        <v>1.25</v>
      </c>
      <c r="AB180" s="15">
        <v>0.20571971740997649</v>
      </c>
      <c r="AC180" s="18">
        <v>2.5</v>
      </c>
      <c r="AD180" s="20">
        <v>2.2738999999999998</v>
      </c>
      <c r="AE180" s="18">
        <v>4.5</v>
      </c>
      <c r="AF180" s="20">
        <v>2.2629999999999999</v>
      </c>
      <c r="AG180" s="77">
        <v>1.5</v>
      </c>
      <c r="AH180" s="20">
        <v>5.6258999999999997</v>
      </c>
      <c r="AI180" s="18">
        <v>4.5</v>
      </c>
      <c r="AJ180" s="21">
        <v>0.63396030376405221</v>
      </c>
      <c r="AK180" s="28">
        <v>1.5</v>
      </c>
      <c r="AL180" s="22">
        <v>13.025847013622087</v>
      </c>
      <c r="AM180" s="18">
        <v>3</v>
      </c>
      <c r="AN180" s="25"/>
      <c r="AO180" s="25">
        <v>0.75</v>
      </c>
      <c r="AP180" s="31">
        <v>45</v>
      </c>
      <c r="AQ180" s="32">
        <v>0</v>
      </c>
      <c r="AR180" s="23">
        <v>42758</v>
      </c>
      <c r="AS180" s="18">
        <v>1</v>
      </c>
      <c r="AT180" s="24">
        <v>43210.352777777778</v>
      </c>
      <c r="AU180" s="18">
        <v>0</v>
      </c>
    </row>
    <row r="181" spans="1:47" ht="30" x14ac:dyDescent="0.25">
      <c r="A181" s="12">
        <v>177</v>
      </c>
      <c r="B181" s="6" t="s">
        <v>133</v>
      </c>
      <c r="C181" s="52" t="s">
        <v>134</v>
      </c>
      <c r="D181" s="13">
        <v>0.74470193757328262</v>
      </c>
      <c r="E181" s="14">
        <v>29.415726534144664</v>
      </c>
      <c r="F181" s="15">
        <v>0.99709866893592991</v>
      </c>
      <c r="G181" s="16">
        <v>1</v>
      </c>
      <c r="H181" s="17">
        <v>0.99997663507550361</v>
      </c>
      <c r="I181" s="16">
        <v>1</v>
      </c>
      <c r="J181" s="15">
        <v>0.87995357452855238</v>
      </c>
      <c r="K181" s="18">
        <v>1.0660476603806979</v>
      </c>
      <c r="L181" s="15">
        <v>0.94659827689934695</v>
      </c>
      <c r="M181" s="18">
        <v>1.7246856105805517</v>
      </c>
      <c r="N181" s="15">
        <v>-4.9356542503347922E-2</v>
      </c>
      <c r="O181" s="18">
        <v>3</v>
      </c>
      <c r="P181" s="15">
        <v>2.9723124605269598E-3</v>
      </c>
      <c r="Q181" s="18">
        <v>2.1083062618419119</v>
      </c>
      <c r="R181" s="15">
        <v>0.33703515570797432</v>
      </c>
      <c r="S181" s="19">
        <v>0.23146972317483958</v>
      </c>
      <c r="T181" s="15">
        <v>-4.6456611118168345E-2</v>
      </c>
      <c r="U181" s="18">
        <v>0</v>
      </c>
      <c r="V181" s="15">
        <v>0</v>
      </c>
      <c r="W181" s="18">
        <v>2.5</v>
      </c>
      <c r="X181" s="15">
        <v>0</v>
      </c>
      <c r="Y181" s="18">
        <v>1.25</v>
      </c>
      <c r="Z181" s="15">
        <v>0</v>
      </c>
      <c r="AA181" s="18">
        <v>1.25</v>
      </c>
      <c r="AB181" s="15">
        <v>-2.7886963310000207E-2</v>
      </c>
      <c r="AC181" s="18">
        <v>2.0352172781666633</v>
      </c>
      <c r="AD181" s="20">
        <v>1.9399</v>
      </c>
      <c r="AE181" s="18">
        <v>4.5</v>
      </c>
      <c r="AF181" s="20">
        <v>0</v>
      </c>
      <c r="AG181" s="77" t="s">
        <v>508</v>
      </c>
      <c r="AH181" s="20">
        <v>0</v>
      </c>
      <c r="AI181" s="18" t="s">
        <v>511</v>
      </c>
      <c r="AJ181" s="21">
        <v>0.57456090934735959</v>
      </c>
      <c r="AK181" s="28">
        <v>0</v>
      </c>
      <c r="AL181" s="22">
        <v>11.946296296296296</v>
      </c>
      <c r="AM181" s="18">
        <v>3</v>
      </c>
      <c r="AN181" s="25"/>
      <c r="AO181" s="25">
        <v>0.75</v>
      </c>
      <c r="AP181" s="33"/>
      <c r="AQ181" s="32">
        <v>2</v>
      </c>
      <c r="AR181" s="23">
        <v>42765</v>
      </c>
      <c r="AS181" s="18">
        <v>1</v>
      </c>
      <c r="AT181" s="24">
        <v>43157.670983796299</v>
      </c>
      <c r="AU181" s="18">
        <v>1</v>
      </c>
    </row>
    <row r="182" spans="1:47" ht="30" x14ac:dyDescent="0.25">
      <c r="A182" s="12">
        <v>178</v>
      </c>
      <c r="B182" s="6" t="s">
        <v>377</v>
      </c>
      <c r="C182" s="52" t="s">
        <v>378</v>
      </c>
      <c r="D182" s="13">
        <v>0.74281420114489516</v>
      </c>
      <c r="E182" s="14">
        <v>32.683824850375387</v>
      </c>
      <c r="F182" s="15">
        <v>0.99495309597226134</v>
      </c>
      <c r="G182" s="16">
        <v>1</v>
      </c>
      <c r="H182" s="17">
        <v>0.99671678431476796</v>
      </c>
      <c r="I182" s="16">
        <v>1</v>
      </c>
      <c r="J182" s="15">
        <v>0.88340727262633734</v>
      </c>
      <c r="K182" s="18">
        <v>1.1120969683511639</v>
      </c>
      <c r="L182" s="15">
        <v>0.84576148339863144</v>
      </c>
      <c r="M182" s="18">
        <v>0.53837039292507527</v>
      </c>
      <c r="N182" s="15">
        <v>-9.7828129853991919E-2</v>
      </c>
      <c r="O182" s="18">
        <v>3</v>
      </c>
      <c r="P182" s="15">
        <v>1.3691258008045675E-4</v>
      </c>
      <c r="Q182" s="18">
        <v>2.9589262259758629</v>
      </c>
      <c r="R182" s="15">
        <v>0.59190900209972586</v>
      </c>
      <c r="S182" s="19">
        <v>1.8244312631232864</v>
      </c>
      <c r="T182" s="15">
        <v>0.15263964966488275</v>
      </c>
      <c r="U182" s="18">
        <v>3.75</v>
      </c>
      <c r="V182" s="15">
        <v>0</v>
      </c>
      <c r="W182" s="18">
        <v>2.5</v>
      </c>
      <c r="X182" s="15">
        <v>0</v>
      </c>
      <c r="Y182" s="18">
        <v>1.25</v>
      </c>
      <c r="Z182" s="15">
        <v>0.1265</v>
      </c>
      <c r="AA182" s="18">
        <v>0</v>
      </c>
      <c r="AB182" s="15">
        <v>-0.24494924172618099</v>
      </c>
      <c r="AC182" s="18">
        <v>0</v>
      </c>
      <c r="AD182" s="20">
        <v>2.0966999999999998</v>
      </c>
      <c r="AE182" s="18">
        <v>4.5</v>
      </c>
      <c r="AF182" s="20">
        <v>0</v>
      </c>
      <c r="AG182" s="77" t="s">
        <v>508</v>
      </c>
      <c r="AH182" s="20">
        <v>1.1087</v>
      </c>
      <c r="AI182" s="18">
        <v>0</v>
      </c>
      <c r="AJ182" s="21">
        <v>0.6020833326427123</v>
      </c>
      <c r="AK182" s="28">
        <v>1.5</v>
      </c>
      <c r="AL182" s="22">
        <v>12.439423076923077</v>
      </c>
      <c r="AM182" s="18">
        <v>3</v>
      </c>
      <c r="AN182" s="25"/>
      <c r="AO182" s="25">
        <v>0.75</v>
      </c>
      <c r="AP182" s="31"/>
      <c r="AQ182" s="32">
        <v>2</v>
      </c>
      <c r="AR182" s="23">
        <v>42766</v>
      </c>
      <c r="AS182" s="18">
        <v>1</v>
      </c>
      <c r="AT182" s="24">
        <v>43159.753136574072</v>
      </c>
      <c r="AU182" s="18">
        <v>1</v>
      </c>
    </row>
    <row r="183" spans="1:47" ht="30" x14ac:dyDescent="0.25">
      <c r="A183" s="12">
        <v>179</v>
      </c>
      <c r="B183" s="6" t="s">
        <v>200</v>
      </c>
      <c r="C183" s="52" t="s">
        <v>201</v>
      </c>
      <c r="D183" s="13">
        <v>0.74250912988667717</v>
      </c>
      <c r="E183" s="14">
        <v>29.329110630523747</v>
      </c>
      <c r="F183" s="15">
        <v>0.99962364668515413</v>
      </c>
      <c r="G183" s="16">
        <v>1</v>
      </c>
      <c r="H183" s="17">
        <v>1</v>
      </c>
      <c r="I183" s="16">
        <v>1</v>
      </c>
      <c r="J183" s="15">
        <v>0.90522829382968006</v>
      </c>
      <c r="K183" s="18">
        <v>1.403043917729067</v>
      </c>
      <c r="L183" s="15">
        <v>0.96716462106370416</v>
      </c>
      <c r="M183" s="18">
        <v>1.96664260074946</v>
      </c>
      <c r="N183" s="15">
        <v>-2.6481278585252364E-4</v>
      </c>
      <c r="O183" s="18">
        <v>3</v>
      </c>
      <c r="P183" s="15">
        <v>4.9685862931825959E-3</v>
      </c>
      <c r="Q183" s="18">
        <v>1.5094241120452212</v>
      </c>
      <c r="R183" s="15">
        <v>0.2840330075582585</v>
      </c>
      <c r="S183" s="19">
        <v>0</v>
      </c>
      <c r="T183" s="15">
        <v>-0.10588427014951374</v>
      </c>
      <c r="U183" s="18">
        <v>0</v>
      </c>
      <c r="V183" s="15">
        <v>0</v>
      </c>
      <c r="W183" s="18">
        <v>2.5</v>
      </c>
      <c r="X183" s="15">
        <v>0</v>
      </c>
      <c r="Y183" s="18">
        <v>1.25</v>
      </c>
      <c r="Z183" s="15">
        <v>0</v>
      </c>
      <c r="AA183" s="18">
        <v>1.25</v>
      </c>
      <c r="AB183" s="15">
        <v>0.83326282706469113</v>
      </c>
      <c r="AC183" s="18">
        <v>2.5</v>
      </c>
      <c r="AD183" s="20">
        <v>1.9028</v>
      </c>
      <c r="AE183" s="18">
        <v>4.5</v>
      </c>
      <c r="AF183" s="20">
        <v>0</v>
      </c>
      <c r="AG183" s="77" t="s">
        <v>508</v>
      </c>
      <c r="AH183" s="20">
        <v>0</v>
      </c>
      <c r="AI183" s="18" t="s">
        <v>511</v>
      </c>
      <c r="AJ183" s="21">
        <v>0.54114132933829751</v>
      </c>
      <c r="AK183" s="28">
        <v>0</v>
      </c>
      <c r="AL183" s="22">
        <v>11.836382113821141</v>
      </c>
      <c r="AM183" s="18">
        <v>3</v>
      </c>
      <c r="AN183" s="25"/>
      <c r="AO183" s="25">
        <v>0.44999999999999996</v>
      </c>
      <c r="AP183" s="33"/>
      <c r="AQ183" s="32">
        <v>2</v>
      </c>
      <c r="AR183" s="23">
        <v>42765</v>
      </c>
      <c r="AS183" s="18">
        <v>1</v>
      </c>
      <c r="AT183" s="24">
        <v>43158.32440972222</v>
      </c>
      <c r="AU183" s="18">
        <v>1</v>
      </c>
    </row>
    <row r="184" spans="1:47" ht="25.5" x14ac:dyDescent="0.25">
      <c r="A184" s="12">
        <v>180</v>
      </c>
      <c r="B184" s="6" t="s">
        <v>307</v>
      </c>
      <c r="C184" s="52" t="s">
        <v>308</v>
      </c>
      <c r="D184" s="13">
        <v>0.74191169973490012</v>
      </c>
      <c r="E184" s="14">
        <v>33.756982337937956</v>
      </c>
      <c r="F184" s="15">
        <v>0.93878699979923608</v>
      </c>
      <c r="G184" s="16">
        <v>0.7757399959847211</v>
      </c>
      <c r="H184" s="17">
        <v>0.92044405096311643</v>
      </c>
      <c r="I184" s="16">
        <v>0.29205787090166296</v>
      </c>
      <c r="J184" s="15">
        <v>0.88704511510517126</v>
      </c>
      <c r="K184" s="18">
        <v>1.1606015347356162</v>
      </c>
      <c r="L184" s="15">
        <v>0.86363828371169793</v>
      </c>
      <c r="M184" s="18">
        <v>0.74868569072585744</v>
      </c>
      <c r="N184" s="15">
        <v>-5.4390639155595256E-2</v>
      </c>
      <c r="O184" s="18">
        <v>3</v>
      </c>
      <c r="P184" s="15">
        <v>8.4488257640906797E-4</v>
      </c>
      <c r="Q184" s="18">
        <v>2.7465352270772794</v>
      </c>
      <c r="R184" s="15">
        <v>0.47238583128751022</v>
      </c>
      <c r="S184" s="19">
        <v>1.0774114455469388</v>
      </c>
      <c r="T184" s="15">
        <v>-2.0103012100732842E-2</v>
      </c>
      <c r="U184" s="18">
        <v>0</v>
      </c>
      <c r="V184" s="15">
        <v>0</v>
      </c>
      <c r="W184" s="18">
        <v>2.5</v>
      </c>
      <c r="X184" s="15">
        <v>0</v>
      </c>
      <c r="Y184" s="18">
        <v>1.25</v>
      </c>
      <c r="Z184" s="15">
        <v>0</v>
      </c>
      <c r="AA184" s="18">
        <v>1.25</v>
      </c>
      <c r="AB184" s="15">
        <v>-0.10764296562204714</v>
      </c>
      <c r="AC184" s="18">
        <v>0.70595057296588093</v>
      </c>
      <c r="AD184" s="20">
        <v>2.1105</v>
      </c>
      <c r="AE184" s="18">
        <v>4.5</v>
      </c>
      <c r="AF184" s="20">
        <v>1.6142000000000001</v>
      </c>
      <c r="AG184" s="77">
        <v>0</v>
      </c>
      <c r="AH184" s="20">
        <v>6.8749000000000002</v>
      </c>
      <c r="AI184" s="18">
        <v>4.5</v>
      </c>
      <c r="AJ184" s="21">
        <v>0.64644131325680254</v>
      </c>
      <c r="AK184" s="28">
        <v>1.5</v>
      </c>
      <c r="AL184" s="22">
        <v>13.968042036351122</v>
      </c>
      <c r="AM184" s="18">
        <v>3</v>
      </c>
      <c r="AN184" s="25"/>
      <c r="AO184" s="25">
        <v>0.75</v>
      </c>
      <c r="AP184" s="31"/>
      <c r="AQ184" s="32">
        <v>2</v>
      </c>
      <c r="AR184" s="23">
        <v>42766</v>
      </c>
      <c r="AS184" s="18">
        <v>1</v>
      </c>
      <c r="AT184" s="24">
        <v>43159.435555555552</v>
      </c>
      <c r="AU184" s="18">
        <v>1</v>
      </c>
    </row>
    <row r="185" spans="1:47" ht="30" x14ac:dyDescent="0.25">
      <c r="A185" s="12">
        <v>181</v>
      </c>
      <c r="B185" s="6" t="s">
        <v>419</v>
      </c>
      <c r="C185" s="52" t="s">
        <v>420</v>
      </c>
      <c r="D185" s="13">
        <v>0.7362748208991079</v>
      </c>
      <c r="E185" s="14">
        <v>32.396092119560748</v>
      </c>
      <c r="F185" s="15">
        <v>0.97091767955205255</v>
      </c>
      <c r="G185" s="16">
        <v>1</v>
      </c>
      <c r="H185" s="17">
        <v>0.96828105781610052</v>
      </c>
      <c r="I185" s="16">
        <v>0.9754436830871499</v>
      </c>
      <c r="J185" s="15">
        <v>0.86827600139620098</v>
      </c>
      <c r="K185" s="18">
        <v>0.91034668528267915</v>
      </c>
      <c r="L185" s="15">
        <v>0.81970833242585361</v>
      </c>
      <c r="M185" s="18">
        <v>0.23186273442180669</v>
      </c>
      <c r="N185" s="15">
        <v>-4.2589603227913546E-2</v>
      </c>
      <c r="O185" s="18">
        <v>3</v>
      </c>
      <c r="P185" s="15">
        <v>1.0689493724198235E-3</v>
      </c>
      <c r="Q185" s="18">
        <v>2.6793151882740527</v>
      </c>
      <c r="R185" s="15">
        <v>0.43585981255920941</v>
      </c>
      <c r="S185" s="19">
        <v>0.84912382849505885</v>
      </c>
      <c r="T185" s="15">
        <v>-8.564243072367328E-2</v>
      </c>
      <c r="U185" s="18">
        <v>0</v>
      </c>
      <c r="V185" s="15">
        <v>0</v>
      </c>
      <c r="W185" s="18">
        <v>2.5</v>
      </c>
      <c r="X185" s="15">
        <v>0</v>
      </c>
      <c r="Y185" s="18">
        <v>1.25</v>
      </c>
      <c r="Z185" s="15">
        <v>0</v>
      </c>
      <c r="AA185" s="18">
        <v>1.25</v>
      </c>
      <c r="AB185" s="15">
        <v>5.6689479704589443E-2</v>
      </c>
      <c r="AC185" s="18">
        <v>2.5</v>
      </c>
      <c r="AD185" s="20">
        <v>3.3327</v>
      </c>
      <c r="AE185" s="18">
        <v>4.5</v>
      </c>
      <c r="AF185" s="20">
        <v>0</v>
      </c>
      <c r="AG185" s="77" t="s">
        <v>508</v>
      </c>
      <c r="AH185" s="20">
        <v>2.1983999999999999</v>
      </c>
      <c r="AI185" s="18">
        <v>4.5</v>
      </c>
      <c r="AJ185" s="21">
        <v>0.61609898607435454</v>
      </c>
      <c r="AK185" s="28">
        <v>1.5</v>
      </c>
      <c r="AL185" s="22">
        <v>11.420814479638006</v>
      </c>
      <c r="AM185" s="18">
        <v>0</v>
      </c>
      <c r="AN185" s="25"/>
      <c r="AO185" s="25">
        <v>0.75</v>
      </c>
      <c r="AP185" s="31"/>
      <c r="AQ185" s="32">
        <v>2</v>
      </c>
      <c r="AR185" s="23">
        <v>42760</v>
      </c>
      <c r="AS185" s="18">
        <v>1</v>
      </c>
      <c r="AT185" s="24">
        <v>43158.71665509259</v>
      </c>
      <c r="AU185" s="18">
        <v>1</v>
      </c>
    </row>
    <row r="186" spans="1:47" ht="25.5" x14ac:dyDescent="0.25">
      <c r="A186" s="12">
        <v>182</v>
      </c>
      <c r="B186" s="6" t="s">
        <v>435</v>
      </c>
      <c r="C186" s="52" t="s">
        <v>436</v>
      </c>
      <c r="D186" s="13">
        <v>0.7361980715240054</v>
      </c>
      <c r="E186" s="14">
        <v>33.497012254342245</v>
      </c>
      <c r="F186" s="15">
        <v>0.99818169019193992</v>
      </c>
      <c r="G186" s="16">
        <v>1</v>
      </c>
      <c r="H186" s="17">
        <v>0.97779845947819344</v>
      </c>
      <c r="I186" s="16">
        <v>1</v>
      </c>
      <c r="J186" s="15">
        <v>0.88029176673987075</v>
      </c>
      <c r="K186" s="18">
        <v>1.0705568898649429</v>
      </c>
      <c r="L186" s="15">
        <v>0.85560581584248763</v>
      </c>
      <c r="M186" s="18">
        <v>0.65418606873514795</v>
      </c>
      <c r="N186" s="15">
        <v>-7.0762584488213195E-2</v>
      </c>
      <c r="O186" s="18">
        <v>3</v>
      </c>
      <c r="P186" s="15">
        <v>-7.9607197621796332E-4</v>
      </c>
      <c r="Q186" s="18">
        <v>3</v>
      </c>
      <c r="R186" s="15">
        <v>0.48156308731874425</v>
      </c>
      <c r="S186" s="19">
        <v>1.1347692957421516</v>
      </c>
      <c r="T186" s="15">
        <v>-1.2484458624754335E-2</v>
      </c>
      <c r="U186" s="18">
        <v>0</v>
      </c>
      <c r="V186" s="15">
        <v>0</v>
      </c>
      <c r="W186" s="18">
        <v>2.5</v>
      </c>
      <c r="X186" s="15">
        <v>1E-4</v>
      </c>
      <c r="Y186" s="18">
        <v>1.2375</v>
      </c>
      <c r="Z186" s="15">
        <v>8.0000000000000004E-4</v>
      </c>
      <c r="AA186" s="18">
        <v>1.1499999999999999</v>
      </c>
      <c r="AB186" s="15">
        <v>4.0856380878802187E-3</v>
      </c>
      <c r="AC186" s="18">
        <v>2.5</v>
      </c>
      <c r="AD186" s="20">
        <v>3.7421000000000002</v>
      </c>
      <c r="AE186" s="18">
        <v>4.5</v>
      </c>
      <c r="AF186" s="20">
        <v>3.1474000000000002</v>
      </c>
      <c r="AG186" s="77">
        <v>1.5</v>
      </c>
      <c r="AH186" s="20">
        <v>6.6852999999999998</v>
      </c>
      <c r="AI186" s="18">
        <v>4.5</v>
      </c>
      <c r="AJ186" s="21">
        <v>0.52615600514711358</v>
      </c>
      <c r="AK186" s="28">
        <v>0</v>
      </c>
      <c r="AL186" s="22">
        <v>10.728621217273023</v>
      </c>
      <c r="AM186" s="18">
        <v>0</v>
      </c>
      <c r="AN186" s="25"/>
      <c r="AO186" s="25">
        <v>0.75</v>
      </c>
      <c r="AP186" s="31"/>
      <c r="AQ186" s="32">
        <v>2</v>
      </c>
      <c r="AR186" s="23">
        <v>42767</v>
      </c>
      <c r="AS186" s="18">
        <v>1</v>
      </c>
      <c r="AT186" s="24">
        <v>43251</v>
      </c>
      <c r="AU186" s="18">
        <v>1</v>
      </c>
    </row>
    <row r="187" spans="1:47" ht="30" x14ac:dyDescent="0.25">
      <c r="A187" s="12">
        <v>183</v>
      </c>
      <c r="B187" s="6" t="s">
        <v>303</v>
      </c>
      <c r="C187" s="52" t="s">
        <v>304</v>
      </c>
      <c r="D187" s="13">
        <v>0.73466774037148563</v>
      </c>
      <c r="E187" s="14">
        <v>29.019375744673685</v>
      </c>
      <c r="F187" s="15">
        <v>0.99117176444999988</v>
      </c>
      <c r="G187" s="16">
        <v>1</v>
      </c>
      <c r="H187" s="17">
        <v>0.99697539210365071</v>
      </c>
      <c r="I187" s="16">
        <v>1</v>
      </c>
      <c r="J187" s="15">
        <v>0.88261437930883646</v>
      </c>
      <c r="K187" s="18">
        <v>1.1015250574511524</v>
      </c>
      <c r="L187" s="15">
        <v>0.90673733668181811</v>
      </c>
      <c r="M187" s="18">
        <v>1.2557333727272713</v>
      </c>
      <c r="N187" s="15">
        <v>-0.14468905983288702</v>
      </c>
      <c r="O187" s="18">
        <v>3</v>
      </c>
      <c r="P187" s="15">
        <v>3.4596089516824528E-3</v>
      </c>
      <c r="Q187" s="18">
        <v>1.9621173144952642</v>
      </c>
      <c r="R187" s="15">
        <v>0.26303017621023728</v>
      </c>
      <c r="S187" s="19">
        <v>0</v>
      </c>
      <c r="T187" s="15">
        <v>-2.4138771988759022E-2</v>
      </c>
      <c r="U187" s="18">
        <v>0</v>
      </c>
      <c r="V187" s="15">
        <v>0</v>
      </c>
      <c r="W187" s="18">
        <v>2.5</v>
      </c>
      <c r="X187" s="15">
        <v>0</v>
      </c>
      <c r="Y187" s="18">
        <v>1.25</v>
      </c>
      <c r="Z187" s="15">
        <v>6.6600000000000006E-2</v>
      </c>
      <c r="AA187" s="18">
        <v>0</v>
      </c>
      <c r="AB187" s="15">
        <v>8.0766790350171244E-2</v>
      </c>
      <c r="AC187" s="18">
        <v>2.5</v>
      </c>
      <c r="AD187" s="20">
        <v>1.8564000000000001</v>
      </c>
      <c r="AE187" s="18">
        <v>4.5</v>
      </c>
      <c r="AF187" s="20">
        <v>0</v>
      </c>
      <c r="AG187" s="77" t="s">
        <v>508</v>
      </c>
      <c r="AH187" s="20">
        <v>0</v>
      </c>
      <c r="AI187" s="18" t="s">
        <v>561</v>
      </c>
      <c r="AJ187" s="21">
        <v>0.60431861220056837</v>
      </c>
      <c r="AK187" s="28">
        <v>1.5</v>
      </c>
      <c r="AL187" s="22">
        <v>14.194177501413229</v>
      </c>
      <c r="AM187" s="18">
        <v>3</v>
      </c>
      <c r="AN187" s="25"/>
      <c r="AO187" s="25">
        <v>0.44999999999999996</v>
      </c>
      <c r="AP187" s="31"/>
      <c r="AQ187" s="32">
        <v>2</v>
      </c>
      <c r="AR187" s="23">
        <v>42766</v>
      </c>
      <c r="AS187" s="18">
        <v>1</v>
      </c>
      <c r="AT187" s="24">
        <v>43158.760937500003</v>
      </c>
      <c r="AU187" s="18">
        <v>1</v>
      </c>
    </row>
    <row r="188" spans="1:47" ht="30" x14ac:dyDescent="0.25">
      <c r="A188" s="12">
        <v>184</v>
      </c>
      <c r="B188" s="6" t="s">
        <v>235</v>
      </c>
      <c r="C188" s="52" t="s">
        <v>236</v>
      </c>
      <c r="D188" s="13">
        <v>0.73376821338743747</v>
      </c>
      <c r="E188" s="14">
        <v>32.285801389047251</v>
      </c>
      <c r="F188" s="15">
        <v>0.99836309358289244</v>
      </c>
      <c r="G188" s="16">
        <v>1</v>
      </c>
      <c r="H188" s="17">
        <v>0.99999402787067337</v>
      </c>
      <c r="I188" s="16">
        <v>1</v>
      </c>
      <c r="J188" s="15">
        <v>0.97298786135714288</v>
      </c>
      <c r="K188" s="18">
        <v>2</v>
      </c>
      <c r="L188" s="15">
        <v>0.86477333901402531</v>
      </c>
      <c r="M188" s="18">
        <v>0.76203928251794428</v>
      </c>
      <c r="N188" s="15">
        <v>-0.18489439574311675</v>
      </c>
      <c r="O188" s="18">
        <v>3</v>
      </c>
      <c r="P188" s="15">
        <v>1.5862818174350649E-3</v>
      </c>
      <c r="Q188" s="18">
        <v>2.5241154547694808</v>
      </c>
      <c r="R188" s="15">
        <v>0.41994346428157264</v>
      </c>
      <c r="S188" s="19">
        <v>0.74964665175982903</v>
      </c>
      <c r="T188" s="15">
        <v>-2.0811665231716847E-2</v>
      </c>
      <c r="U188" s="18">
        <v>0</v>
      </c>
      <c r="V188" s="15">
        <v>0</v>
      </c>
      <c r="W188" s="18">
        <v>2.5</v>
      </c>
      <c r="X188" s="15">
        <v>0</v>
      </c>
      <c r="Y188" s="18">
        <v>1.25</v>
      </c>
      <c r="Z188" s="15">
        <v>0</v>
      </c>
      <c r="AA188" s="18">
        <v>1.25</v>
      </c>
      <c r="AB188" s="15">
        <v>6.6866386458712498E-2</v>
      </c>
      <c r="AC188" s="18">
        <v>2.5</v>
      </c>
      <c r="AD188" s="20">
        <v>1.8928</v>
      </c>
      <c r="AE188" s="18">
        <v>4.5</v>
      </c>
      <c r="AF188" s="20">
        <v>0</v>
      </c>
      <c r="AG188" s="77" t="s">
        <v>508</v>
      </c>
      <c r="AH188" s="20">
        <v>1.6856</v>
      </c>
      <c r="AI188" s="18">
        <v>0</v>
      </c>
      <c r="AJ188" s="21">
        <v>0.6071659017378469</v>
      </c>
      <c r="AK188" s="28">
        <v>1.5</v>
      </c>
      <c r="AL188" s="22">
        <v>14.178676667559596</v>
      </c>
      <c r="AM188" s="18">
        <v>3</v>
      </c>
      <c r="AN188" s="25"/>
      <c r="AO188" s="25">
        <v>0.75</v>
      </c>
      <c r="AP188" s="31"/>
      <c r="AQ188" s="32">
        <v>2</v>
      </c>
      <c r="AR188" s="23">
        <v>42766</v>
      </c>
      <c r="AS188" s="18">
        <v>1</v>
      </c>
      <c r="AT188" s="24">
        <v>43160.536817129629</v>
      </c>
      <c r="AU188" s="18">
        <v>1</v>
      </c>
    </row>
    <row r="189" spans="1:47" ht="25.5" x14ac:dyDescent="0.25">
      <c r="A189" s="12">
        <v>185</v>
      </c>
      <c r="B189" s="6" t="s">
        <v>239</v>
      </c>
      <c r="C189" s="52" t="s">
        <v>240</v>
      </c>
      <c r="D189" s="13">
        <v>0.73272453686151207</v>
      </c>
      <c r="E189" s="14">
        <v>33.338966427198798</v>
      </c>
      <c r="F189" s="15">
        <v>0.98905596499318049</v>
      </c>
      <c r="G189" s="16">
        <v>1</v>
      </c>
      <c r="H189" s="17">
        <v>0.96462066950600578</v>
      </c>
      <c r="I189" s="16">
        <v>0.92315242151436783</v>
      </c>
      <c r="J189" s="15">
        <v>0.98162300037031092</v>
      </c>
      <c r="K189" s="18">
        <v>2</v>
      </c>
      <c r="L189" s="15">
        <v>0.97782724637743434</v>
      </c>
      <c r="M189" s="18">
        <v>2</v>
      </c>
      <c r="N189" s="15">
        <v>-4.070544076043691E-2</v>
      </c>
      <c r="O189" s="18">
        <v>3</v>
      </c>
      <c r="P189" s="15">
        <v>2.8705334097522035E-2</v>
      </c>
      <c r="Q189" s="18">
        <v>0</v>
      </c>
      <c r="R189" s="15">
        <v>0.61053024090950847</v>
      </c>
      <c r="S189" s="19">
        <v>1.9408140056844279</v>
      </c>
      <c r="T189" s="15">
        <v>-8.4442835639475522E-4</v>
      </c>
      <c r="U189" s="18">
        <v>0</v>
      </c>
      <c r="V189" s="15">
        <v>0</v>
      </c>
      <c r="W189" s="18">
        <v>2.5</v>
      </c>
      <c r="X189" s="15">
        <v>0</v>
      </c>
      <c r="Y189" s="18">
        <v>1.25</v>
      </c>
      <c r="Z189" s="15">
        <v>8.6900000000000005E-2</v>
      </c>
      <c r="AA189" s="18">
        <v>0</v>
      </c>
      <c r="AB189" s="15">
        <v>0.13462463174662831</v>
      </c>
      <c r="AC189" s="18">
        <v>2.5</v>
      </c>
      <c r="AD189" s="20">
        <v>3.9845000000000002</v>
      </c>
      <c r="AE189" s="18">
        <v>4.5</v>
      </c>
      <c r="AF189" s="20">
        <v>2.3660000000000001</v>
      </c>
      <c r="AG189" s="77">
        <v>1.5</v>
      </c>
      <c r="AH189" s="20">
        <v>6.4271000000000003</v>
      </c>
      <c r="AI189" s="18">
        <v>4.5</v>
      </c>
      <c r="AJ189" s="21">
        <v>0.62577807381906003</v>
      </c>
      <c r="AK189" s="28">
        <v>1.5</v>
      </c>
      <c r="AL189" s="22">
        <v>12.351753190434898</v>
      </c>
      <c r="AM189" s="18">
        <v>3</v>
      </c>
      <c r="AN189" s="25"/>
      <c r="AO189" s="25">
        <v>0.22499999999999998</v>
      </c>
      <c r="AP189" s="31">
        <v>7</v>
      </c>
      <c r="AQ189" s="25">
        <v>0</v>
      </c>
      <c r="AR189" s="23">
        <v>42768</v>
      </c>
      <c r="AS189" s="18">
        <v>0</v>
      </c>
      <c r="AT189" s="24">
        <v>43158.520104166666</v>
      </c>
      <c r="AU189" s="18">
        <v>1</v>
      </c>
    </row>
    <row r="190" spans="1:47" ht="30" x14ac:dyDescent="0.25">
      <c r="A190" s="12">
        <v>186</v>
      </c>
      <c r="B190" s="6" t="s">
        <v>486</v>
      </c>
      <c r="C190" s="52" t="s">
        <v>487</v>
      </c>
      <c r="D190" s="13">
        <v>0.73271993983390049</v>
      </c>
      <c r="E190" s="14">
        <v>28.942437623439069</v>
      </c>
      <c r="F190" s="15">
        <v>0.99452387858624514</v>
      </c>
      <c r="G190" s="16">
        <v>1</v>
      </c>
      <c r="H190" s="17">
        <v>0.99995907320505006</v>
      </c>
      <c r="I190" s="16">
        <v>1</v>
      </c>
      <c r="J190" s="15">
        <v>0.93409896599756204</v>
      </c>
      <c r="K190" s="18">
        <v>1.7879862133008266</v>
      </c>
      <c r="L190" s="15">
        <v>0.75054073899566565</v>
      </c>
      <c r="M190" s="18">
        <v>0</v>
      </c>
      <c r="N190" s="15">
        <v>0</v>
      </c>
      <c r="O190" s="18">
        <v>3</v>
      </c>
      <c r="P190" s="15">
        <v>0</v>
      </c>
      <c r="Q190" s="18">
        <v>3</v>
      </c>
      <c r="R190" s="15">
        <v>0.73828177322861122</v>
      </c>
      <c r="S190" s="19">
        <v>2.5</v>
      </c>
      <c r="T190" s="15">
        <v>-1.1835474926478295E-2</v>
      </c>
      <c r="U190" s="18">
        <v>0</v>
      </c>
      <c r="V190" s="15">
        <v>0</v>
      </c>
      <c r="W190" s="18">
        <v>2.5</v>
      </c>
      <c r="X190" s="15">
        <v>0</v>
      </c>
      <c r="Y190" s="18">
        <v>1.25</v>
      </c>
      <c r="Z190" s="15">
        <v>0</v>
      </c>
      <c r="AA190" s="18">
        <v>1.25</v>
      </c>
      <c r="AB190" s="15">
        <v>-5.73291539170547E-3</v>
      </c>
      <c r="AC190" s="18">
        <v>2.4044514101382419</v>
      </c>
      <c r="AD190" s="20">
        <v>1.7133</v>
      </c>
      <c r="AE190" s="18">
        <v>0</v>
      </c>
      <c r="AF190" s="20">
        <v>0</v>
      </c>
      <c r="AG190" s="77" t="s">
        <v>508</v>
      </c>
      <c r="AH190" s="20">
        <v>0</v>
      </c>
      <c r="AI190" s="18" t="s">
        <v>561</v>
      </c>
      <c r="AJ190" s="21">
        <v>0.71369680059276575</v>
      </c>
      <c r="AK190" s="28">
        <v>1.5</v>
      </c>
      <c r="AL190" s="22">
        <v>16.18558319246559</v>
      </c>
      <c r="AM190" s="18">
        <v>3</v>
      </c>
      <c r="AN190" s="25"/>
      <c r="AO190" s="25">
        <v>0.75</v>
      </c>
      <c r="AP190" s="31"/>
      <c r="AQ190" s="32">
        <v>2</v>
      </c>
      <c r="AR190" s="23">
        <v>42766</v>
      </c>
      <c r="AS190" s="18">
        <v>1</v>
      </c>
      <c r="AT190" s="24">
        <v>43160.750474537039</v>
      </c>
      <c r="AU190" s="18">
        <v>1</v>
      </c>
    </row>
    <row r="191" spans="1:47" ht="30" x14ac:dyDescent="0.25">
      <c r="A191" s="12">
        <v>187</v>
      </c>
      <c r="B191" s="6" t="s">
        <v>255</v>
      </c>
      <c r="C191" s="52" t="s">
        <v>256</v>
      </c>
      <c r="D191" s="13">
        <v>0.73218682096078802</v>
      </c>
      <c r="E191" s="14">
        <v>28.921379427951127</v>
      </c>
      <c r="F191" s="15">
        <v>0.94891755716330917</v>
      </c>
      <c r="G191" s="16">
        <v>0.97835114326618289</v>
      </c>
      <c r="H191" s="17">
        <v>0.95504835487075401</v>
      </c>
      <c r="I191" s="16">
        <v>0.7864050695821998</v>
      </c>
      <c r="J191" s="15">
        <v>0.67868168035737253</v>
      </c>
      <c r="K191" s="18">
        <v>0</v>
      </c>
      <c r="L191" s="15">
        <v>0.68508100165837482</v>
      </c>
      <c r="M191" s="18">
        <v>0</v>
      </c>
      <c r="N191" s="15">
        <v>0</v>
      </c>
      <c r="O191" s="18">
        <v>3</v>
      </c>
      <c r="P191" s="15">
        <v>0</v>
      </c>
      <c r="Q191" s="18">
        <v>3</v>
      </c>
      <c r="R191" s="15">
        <v>0.5650597144164391</v>
      </c>
      <c r="S191" s="19">
        <v>1.6566232151027442</v>
      </c>
      <c r="T191" s="15">
        <v>0.3821842066426151</v>
      </c>
      <c r="U191" s="18">
        <v>3.75</v>
      </c>
      <c r="V191" s="15">
        <v>0</v>
      </c>
      <c r="W191" s="18">
        <v>2.5</v>
      </c>
      <c r="X191" s="15">
        <v>0</v>
      </c>
      <c r="Y191" s="18">
        <v>1.25</v>
      </c>
      <c r="Z191" s="15">
        <v>0</v>
      </c>
      <c r="AA191" s="18">
        <v>1.25</v>
      </c>
      <c r="AB191" s="15">
        <v>-0.19039841293549431</v>
      </c>
      <c r="AC191" s="18">
        <v>0</v>
      </c>
      <c r="AD191" s="20">
        <v>1.8022</v>
      </c>
      <c r="AE191" s="18">
        <v>4.5</v>
      </c>
      <c r="AF191" s="20">
        <v>0</v>
      </c>
      <c r="AG191" s="77" t="s">
        <v>508</v>
      </c>
      <c r="AH191" s="20">
        <v>0</v>
      </c>
      <c r="AI191" s="18" t="s">
        <v>561</v>
      </c>
      <c r="AJ191" s="21">
        <v>0.62859895250404096</v>
      </c>
      <c r="AK191" s="28">
        <v>1.5</v>
      </c>
      <c r="AL191" s="22">
        <v>7.3270348837209305</v>
      </c>
      <c r="AM191" s="18">
        <v>0</v>
      </c>
      <c r="AN191" s="25"/>
      <c r="AO191" s="25">
        <v>0.75</v>
      </c>
      <c r="AP191" s="31"/>
      <c r="AQ191" s="32">
        <v>2</v>
      </c>
      <c r="AR191" s="23">
        <v>42767</v>
      </c>
      <c r="AS191" s="18">
        <v>1</v>
      </c>
      <c r="AT191" s="24">
        <v>43159.716817129629</v>
      </c>
      <c r="AU191" s="18">
        <v>1</v>
      </c>
    </row>
    <row r="192" spans="1:47" ht="30" x14ac:dyDescent="0.25">
      <c r="A192" s="12">
        <v>188</v>
      </c>
      <c r="B192" s="6" t="s">
        <v>427</v>
      </c>
      <c r="C192" s="52" t="s">
        <v>428</v>
      </c>
      <c r="D192" s="13">
        <v>0.72980566983750872</v>
      </c>
      <c r="E192" s="14">
        <v>32.111449472850381</v>
      </c>
      <c r="F192" s="15">
        <v>0.98022793114263684</v>
      </c>
      <c r="G192" s="16">
        <v>1</v>
      </c>
      <c r="H192" s="17">
        <v>0.99992159473501552</v>
      </c>
      <c r="I192" s="16">
        <v>1</v>
      </c>
      <c r="J192" s="15">
        <v>0.96986291976921335</v>
      </c>
      <c r="K192" s="18">
        <v>2</v>
      </c>
      <c r="L192" s="15">
        <v>0.89876959473329421</v>
      </c>
      <c r="M192" s="18">
        <v>1.1619952321564018</v>
      </c>
      <c r="N192" s="15">
        <v>-0.12640394358479173</v>
      </c>
      <c r="O192" s="18">
        <v>3</v>
      </c>
      <c r="P192" s="15">
        <v>2.2434335513440273E-2</v>
      </c>
      <c r="Q192" s="18">
        <v>0</v>
      </c>
      <c r="R192" s="15">
        <v>0.3719126785110361</v>
      </c>
      <c r="S192" s="19">
        <v>0.44945424069397566</v>
      </c>
      <c r="T192" s="15">
        <v>-0.10814368075693659</v>
      </c>
      <c r="U192" s="18">
        <v>0</v>
      </c>
      <c r="V192" s="15">
        <v>0</v>
      </c>
      <c r="W192" s="18">
        <v>2.5</v>
      </c>
      <c r="X192" s="15">
        <v>0</v>
      </c>
      <c r="Y192" s="18">
        <v>1.25</v>
      </c>
      <c r="Z192" s="15">
        <v>0</v>
      </c>
      <c r="AA192" s="18">
        <v>1.25</v>
      </c>
      <c r="AB192" s="15">
        <v>9.0231304850823646E-2</v>
      </c>
      <c r="AC192" s="18">
        <v>2.5</v>
      </c>
      <c r="AD192" s="20">
        <v>2.1215000000000002</v>
      </c>
      <c r="AE192" s="18">
        <v>4.5</v>
      </c>
      <c r="AF192" s="20">
        <v>0</v>
      </c>
      <c r="AG192" s="77" t="s">
        <v>508</v>
      </c>
      <c r="AH192" s="20">
        <v>3.5501</v>
      </c>
      <c r="AI192" s="18">
        <v>4.5</v>
      </c>
      <c r="AJ192" s="21">
        <v>0.50297892233062136</v>
      </c>
      <c r="AK192" s="28">
        <v>0</v>
      </c>
      <c r="AL192" s="22">
        <v>12.420183486238525</v>
      </c>
      <c r="AM192" s="18">
        <v>3</v>
      </c>
      <c r="AN192" s="25"/>
      <c r="AO192" s="25">
        <v>0</v>
      </c>
      <c r="AP192" s="33"/>
      <c r="AQ192" s="32">
        <v>2</v>
      </c>
      <c r="AR192" s="23">
        <v>42748</v>
      </c>
      <c r="AS192" s="18">
        <v>1</v>
      </c>
      <c r="AT192" s="24">
        <v>43159.358020833337</v>
      </c>
      <c r="AU192" s="18">
        <v>1</v>
      </c>
    </row>
    <row r="193" spans="1:47" ht="30" x14ac:dyDescent="0.25">
      <c r="A193" s="12">
        <v>189</v>
      </c>
      <c r="B193" s="6" t="s">
        <v>168</v>
      </c>
      <c r="C193" s="52" t="s">
        <v>169</v>
      </c>
      <c r="D193" s="13">
        <v>0.72816462942045135</v>
      </c>
      <c r="E193" s="14">
        <v>32.039243694499859</v>
      </c>
      <c r="F193" s="15">
        <v>0.98300403793888902</v>
      </c>
      <c r="G193" s="16">
        <v>1</v>
      </c>
      <c r="H193" s="17">
        <v>0.99823571877974038</v>
      </c>
      <c r="I193" s="16">
        <v>1</v>
      </c>
      <c r="J193" s="15">
        <v>0.92489627542927688</v>
      </c>
      <c r="K193" s="18">
        <v>1.6652836723903579</v>
      </c>
      <c r="L193" s="15">
        <v>0.95045501337774263</v>
      </c>
      <c r="M193" s="18">
        <v>1.7700589809146186</v>
      </c>
      <c r="N193" s="15">
        <v>-9.9293403416350234E-2</v>
      </c>
      <c r="O193" s="18">
        <v>3</v>
      </c>
      <c r="P193" s="15">
        <v>4.6229768022669421E-3</v>
      </c>
      <c r="Q193" s="18">
        <v>1.6131069593199174</v>
      </c>
      <c r="R193" s="15">
        <v>0.49852705309999495</v>
      </c>
      <c r="S193" s="19">
        <v>1.2407940818749685</v>
      </c>
      <c r="T193" s="15">
        <v>-4.2780716689480469E-2</v>
      </c>
      <c r="U193" s="18">
        <v>0</v>
      </c>
      <c r="V193" s="15">
        <v>0</v>
      </c>
      <c r="W193" s="18">
        <v>2.5</v>
      </c>
      <c r="X193" s="15">
        <v>0</v>
      </c>
      <c r="Y193" s="18">
        <v>1.25</v>
      </c>
      <c r="Z193" s="15">
        <v>0</v>
      </c>
      <c r="AA193" s="18">
        <v>1.25</v>
      </c>
      <c r="AB193" s="15">
        <v>-0.31991090192684263</v>
      </c>
      <c r="AC193" s="18">
        <v>0</v>
      </c>
      <c r="AD193" s="20">
        <v>1.8154999999999999</v>
      </c>
      <c r="AE193" s="18">
        <v>4.5</v>
      </c>
      <c r="AF193" s="20">
        <v>0</v>
      </c>
      <c r="AG193" s="77" t="s">
        <v>508</v>
      </c>
      <c r="AH193" s="20">
        <v>1.8028999999999999</v>
      </c>
      <c r="AI193" s="18">
        <v>4.5</v>
      </c>
      <c r="AJ193" s="21">
        <v>0.58837178638579979</v>
      </c>
      <c r="AK193" s="28">
        <v>0</v>
      </c>
      <c r="AL193" s="22">
        <v>13.604341317365281</v>
      </c>
      <c r="AM193" s="18">
        <v>3</v>
      </c>
      <c r="AN193" s="25"/>
      <c r="AO193" s="25">
        <v>0.75</v>
      </c>
      <c r="AP193" s="31"/>
      <c r="AQ193" s="32">
        <v>2</v>
      </c>
      <c r="AR193" s="23">
        <v>42803</v>
      </c>
      <c r="AS193" s="18">
        <v>0</v>
      </c>
      <c r="AT193" s="24">
        <v>43160.551111111112</v>
      </c>
      <c r="AU193" s="18">
        <v>1</v>
      </c>
    </row>
    <row r="194" spans="1:47" ht="30" x14ac:dyDescent="0.25">
      <c r="A194" s="12">
        <v>190</v>
      </c>
      <c r="B194" s="6" t="s">
        <v>441</v>
      </c>
      <c r="C194" s="52" t="s">
        <v>442</v>
      </c>
      <c r="D194" s="13">
        <v>0.72457943999116337</v>
      </c>
      <c r="E194" s="14">
        <v>31.881495359611186</v>
      </c>
      <c r="F194" s="15">
        <v>0.98123320473592546</v>
      </c>
      <c r="G194" s="16">
        <v>1</v>
      </c>
      <c r="H194" s="17">
        <v>0.99933449933764351</v>
      </c>
      <c r="I194" s="16">
        <v>1</v>
      </c>
      <c r="J194" s="15">
        <v>0.97393766608211785</v>
      </c>
      <c r="K194" s="18">
        <v>2</v>
      </c>
      <c r="L194" s="15">
        <v>0.95061217104118256</v>
      </c>
      <c r="M194" s="18">
        <v>1.7719078946021471</v>
      </c>
      <c r="N194" s="15">
        <v>-7.6183799616155359E-2</v>
      </c>
      <c r="O194" s="18">
        <v>3</v>
      </c>
      <c r="P194" s="15">
        <v>6.5229263654842308E-4</v>
      </c>
      <c r="Q194" s="18">
        <v>2.8043122090354728</v>
      </c>
      <c r="R194" s="15">
        <v>0.39899696415787345</v>
      </c>
      <c r="S194" s="19">
        <v>0.61873102598670915</v>
      </c>
      <c r="T194" s="15">
        <v>1.9979610239719614E-2</v>
      </c>
      <c r="U194" s="18">
        <v>0.93654422998685694</v>
      </c>
      <c r="V194" s="15">
        <v>0</v>
      </c>
      <c r="W194" s="18">
        <v>2.5</v>
      </c>
      <c r="X194" s="15">
        <v>2.7799999999999998E-2</v>
      </c>
      <c r="Y194" s="18">
        <v>0</v>
      </c>
      <c r="Z194" s="15">
        <v>7.1300000000000002E-2</v>
      </c>
      <c r="AA194" s="18">
        <v>0</v>
      </c>
      <c r="AB194" s="15">
        <v>5.8631267212421671E-2</v>
      </c>
      <c r="AC194" s="18">
        <v>2.5</v>
      </c>
      <c r="AD194" s="20">
        <v>3.2155</v>
      </c>
      <c r="AE194" s="18">
        <v>4.5</v>
      </c>
      <c r="AF194" s="20">
        <v>0</v>
      </c>
      <c r="AG194" s="77" t="s">
        <v>508</v>
      </c>
      <c r="AH194" s="20">
        <v>5.5587</v>
      </c>
      <c r="AI194" s="18">
        <v>4.5</v>
      </c>
      <c r="AJ194" s="21">
        <v>0.57945504388742741</v>
      </c>
      <c r="AK194" s="28">
        <v>0</v>
      </c>
      <c r="AL194" s="22">
        <v>10.283313794450958</v>
      </c>
      <c r="AM194" s="18">
        <v>0</v>
      </c>
      <c r="AN194" s="25"/>
      <c r="AO194" s="25">
        <v>0.75</v>
      </c>
      <c r="AP194" s="33"/>
      <c r="AQ194" s="32">
        <v>2</v>
      </c>
      <c r="AR194" s="23">
        <v>42766</v>
      </c>
      <c r="AS194" s="18">
        <v>1</v>
      </c>
      <c r="AT194" s="24">
        <v>43159.539236111108</v>
      </c>
      <c r="AU194" s="18">
        <v>1</v>
      </c>
    </row>
    <row r="195" spans="1:47" ht="38.25" x14ac:dyDescent="0.25">
      <c r="A195" s="12">
        <v>191</v>
      </c>
      <c r="B195" s="6" t="s">
        <v>484</v>
      </c>
      <c r="C195" s="52" t="s">
        <v>485</v>
      </c>
      <c r="D195" s="13">
        <v>0.72282400098071731</v>
      </c>
      <c r="E195" s="14">
        <v>32.888492044622637</v>
      </c>
      <c r="F195" s="15">
        <v>0.98193125078954457</v>
      </c>
      <c r="G195" s="16">
        <v>1</v>
      </c>
      <c r="H195" s="17">
        <v>0.97027250155598233</v>
      </c>
      <c r="I195" s="16">
        <v>1</v>
      </c>
      <c r="J195" s="15">
        <v>0.9848464897679412</v>
      </c>
      <c r="K195" s="18">
        <v>2</v>
      </c>
      <c r="L195" s="15">
        <v>0.91915558640744643</v>
      </c>
      <c r="M195" s="18">
        <v>1.4018304283228986</v>
      </c>
      <c r="N195" s="15">
        <v>-4.9414883259166251E-2</v>
      </c>
      <c r="O195" s="18">
        <v>3</v>
      </c>
      <c r="P195" s="15">
        <v>6.6798604015231064E-2</v>
      </c>
      <c r="Q195" s="18">
        <v>0</v>
      </c>
      <c r="R195" s="15">
        <v>0.36170320073729872</v>
      </c>
      <c r="S195" s="19">
        <v>0.38564500460811713</v>
      </c>
      <c r="T195" s="15">
        <v>1.8155021049421238E-2</v>
      </c>
      <c r="U195" s="18">
        <v>0.85101661169162057</v>
      </c>
      <c r="V195" s="15">
        <v>0</v>
      </c>
      <c r="W195" s="18">
        <v>2.5</v>
      </c>
      <c r="X195" s="15">
        <v>0.12889999999999999</v>
      </c>
      <c r="Y195" s="18">
        <v>0</v>
      </c>
      <c r="Z195" s="15">
        <v>0.34960000000000002</v>
      </c>
      <c r="AA195" s="18">
        <v>0</v>
      </c>
      <c r="AB195" s="15">
        <v>0.19783481516175475</v>
      </c>
      <c r="AC195" s="18">
        <v>2.5</v>
      </c>
      <c r="AD195" s="20">
        <v>2.0486</v>
      </c>
      <c r="AE195" s="18">
        <v>4.5</v>
      </c>
      <c r="AF195" s="20">
        <v>2.0085000000000002</v>
      </c>
      <c r="AG195" s="77">
        <v>1.5</v>
      </c>
      <c r="AH195" s="20">
        <v>4.8470000000000004</v>
      </c>
      <c r="AI195" s="18">
        <v>4.5</v>
      </c>
      <c r="AJ195" s="21">
        <v>0.51363877950417403</v>
      </c>
      <c r="AK195" s="28">
        <v>0</v>
      </c>
      <c r="AL195" s="22">
        <v>12.81741982507288</v>
      </c>
      <c r="AM195" s="18">
        <v>3</v>
      </c>
      <c r="AN195" s="25"/>
      <c r="AO195" s="25">
        <v>0.75</v>
      </c>
      <c r="AP195" s="31"/>
      <c r="AQ195" s="32">
        <v>2</v>
      </c>
      <c r="AR195" s="23">
        <v>42766</v>
      </c>
      <c r="AS195" s="18">
        <v>1</v>
      </c>
      <c r="AT195" s="24">
        <v>43158.473530092589</v>
      </c>
      <c r="AU195" s="18">
        <v>1</v>
      </c>
    </row>
    <row r="196" spans="1:47" ht="25.5" x14ac:dyDescent="0.25">
      <c r="A196" s="12">
        <v>192</v>
      </c>
      <c r="B196" s="30" t="s">
        <v>93</v>
      </c>
      <c r="C196" s="52" t="s">
        <v>94</v>
      </c>
      <c r="D196" s="13">
        <v>0.72265334324795172</v>
      </c>
      <c r="E196" s="14">
        <v>32.880727117781802</v>
      </c>
      <c r="F196" s="15">
        <v>0.90677136171728734</v>
      </c>
      <c r="G196" s="16">
        <v>0.13542723434574633</v>
      </c>
      <c r="H196" s="17">
        <v>0.97298171337799577</v>
      </c>
      <c r="I196" s="16">
        <v>1</v>
      </c>
      <c r="J196" s="15">
        <v>-9.6760187864112668E-2</v>
      </c>
      <c r="K196" s="18">
        <v>0</v>
      </c>
      <c r="L196" s="15">
        <v>0.82791368661181974</v>
      </c>
      <c r="M196" s="18">
        <v>0.32839631308023171</v>
      </c>
      <c r="N196" s="15">
        <v>-1.2733584592578041E-2</v>
      </c>
      <c r="O196" s="18">
        <v>3</v>
      </c>
      <c r="P196" s="15">
        <v>0</v>
      </c>
      <c r="Q196" s="18">
        <v>3</v>
      </c>
      <c r="R196" s="15">
        <v>0.4067045712569316</v>
      </c>
      <c r="S196" s="19">
        <v>0.66690357035582248</v>
      </c>
      <c r="T196" s="15">
        <v>-0.35496496769377672</v>
      </c>
      <c r="U196" s="18">
        <v>0</v>
      </c>
      <c r="V196" s="15">
        <v>0</v>
      </c>
      <c r="W196" s="18">
        <v>2.5</v>
      </c>
      <c r="X196" s="15">
        <v>0</v>
      </c>
      <c r="Y196" s="18">
        <v>1.25</v>
      </c>
      <c r="Z196" s="15">
        <v>0</v>
      </c>
      <c r="AA196" s="18">
        <v>1.25</v>
      </c>
      <c r="AB196" s="15">
        <v>0.34876586442878865</v>
      </c>
      <c r="AC196" s="18">
        <v>2.5</v>
      </c>
      <c r="AD196" s="20">
        <v>2.2496</v>
      </c>
      <c r="AE196" s="18">
        <v>4.5</v>
      </c>
      <c r="AF196" s="20">
        <v>2.1928999999999998</v>
      </c>
      <c r="AG196" s="77">
        <v>1.5</v>
      </c>
      <c r="AH196" s="20">
        <v>4.0082000000000004</v>
      </c>
      <c r="AI196" s="18">
        <v>4.5</v>
      </c>
      <c r="AJ196" s="21">
        <v>0.5615827365454551</v>
      </c>
      <c r="AK196" s="28">
        <v>0</v>
      </c>
      <c r="AL196" s="22">
        <v>18.021912350597614</v>
      </c>
      <c r="AM196" s="18">
        <v>3</v>
      </c>
      <c r="AN196" s="25"/>
      <c r="AO196" s="25">
        <v>0.75</v>
      </c>
      <c r="AP196" s="31"/>
      <c r="AQ196" s="32">
        <v>2</v>
      </c>
      <c r="AR196" s="23">
        <v>42768</v>
      </c>
      <c r="AS196" s="18">
        <v>0</v>
      </c>
      <c r="AT196" s="24">
        <v>43160.826319444444</v>
      </c>
      <c r="AU196" s="18">
        <v>1</v>
      </c>
    </row>
    <row r="197" spans="1:47" ht="30" x14ac:dyDescent="0.25">
      <c r="A197" s="12">
        <v>193</v>
      </c>
      <c r="B197" s="6" t="s">
        <v>137</v>
      </c>
      <c r="C197" s="52" t="s">
        <v>138</v>
      </c>
      <c r="D197" s="13">
        <v>0.7206687655902847</v>
      </c>
      <c r="E197" s="14">
        <v>31.709425685972526</v>
      </c>
      <c r="F197" s="15">
        <v>0.92048380437658051</v>
      </c>
      <c r="G197" s="16">
        <v>0.40967608753160967</v>
      </c>
      <c r="H197" s="17">
        <v>0.93979066009572187</v>
      </c>
      <c r="I197" s="16">
        <v>0.56843800136745504</v>
      </c>
      <c r="J197" s="15">
        <v>0.87314487993120871</v>
      </c>
      <c r="K197" s="18">
        <v>0.97526506574944882</v>
      </c>
      <c r="L197" s="15">
        <v>0.75373488845597014</v>
      </c>
      <c r="M197" s="18">
        <v>0</v>
      </c>
      <c r="N197" s="15">
        <v>-1.9497728442090217E-2</v>
      </c>
      <c r="O197" s="18">
        <v>3</v>
      </c>
      <c r="P197" s="15">
        <v>-2.8793686844304335E-3</v>
      </c>
      <c r="Q197" s="18">
        <v>3</v>
      </c>
      <c r="R197" s="15">
        <v>0.43696744501184165</v>
      </c>
      <c r="S197" s="19">
        <v>0.85604653132401043</v>
      </c>
      <c r="T197" s="15">
        <v>-1.4466173707537999E-3</v>
      </c>
      <c r="U197" s="18">
        <v>0</v>
      </c>
      <c r="V197" s="15">
        <v>0</v>
      </c>
      <c r="W197" s="18">
        <v>2.5</v>
      </c>
      <c r="X197" s="15">
        <v>0</v>
      </c>
      <c r="Y197" s="18">
        <v>1.25</v>
      </c>
      <c r="Z197" s="15">
        <v>2.8E-3</v>
      </c>
      <c r="AA197" s="18">
        <v>0.89999999999999991</v>
      </c>
      <c r="AB197" s="15">
        <v>0.30837292922191317</v>
      </c>
      <c r="AC197" s="18">
        <v>2.5</v>
      </c>
      <c r="AD197" s="20">
        <v>2.306</v>
      </c>
      <c r="AE197" s="18">
        <v>4.5</v>
      </c>
      <c r="AF197" s="20">
        <v>0</v>
      </c>
      <c r="AG197" s="77" t="s">
        <v>508</v>
      </c>
      <c r="AH197" s="20">
        <v>2.6562000000000001</v>
      </c>
      <c r="AI197" s="18">
        <v>4.5</v>
      </c>
      <c r="AJ197" s="21">
        <v>0.54511302585073051</v>
      </c>
      <c r="AK197" s="28">
        <v>0</v>
      </c>
      <c r="AL197" s="22">
        <v>15.769607843137255</v>
      </c>
      <c r="AM197" s="18">
        <v>3</v>
      </c>
      <c r="AN197" s="25"/>
      <c r="AO197" s="25">
        <v>0.75</v>
      </c>
      <c r="AP197" s="31"/>
      <c r="AQ197" s="32">
        <v>2</v>
      </c>
      <c r="AR197" s="23">
        <v>42815</v>
      </c>
      <c r="AS197" s="18">
        <v>0</v>
      </c>
      <c r="AT197" s="24">
        <v>43251</v>
      </c>
      <c r="AU197" s="18">
        <v>1</v>
      </c>
    </row>
    <row r="198" spans="1:47" ht="30" x14ac:dyDescent="0.25">
      <c r="A198" s="12">
        <v>194</v>
      </c>
      <c r="B198" s="6" t="s">
        <v>125</v>
      </c>
      <c r="C198" s="52" t="s">
        <v>126</v>
      </c>
      <c r="D198" s="13">
        <v>0.71997057187372537</v>
      </c>
      <c r="E198" s="14">
        <v>31.678705162443919</v>
      </c>
      <c r="F198" s="15">
        <v>0.99558271843143664</v>
      </c>
      <c r="G198" s="16">
        <v>1</v>
      </c>
      <c r="H198" s="17">
        <v>0.99799373750674636</v>
      </c>
      <c r="I198" s="16">
        <v>1</v>
      </c>
      <c r="J198" s="15">
        <v>0.99764825359706322</v>
      </c>
      <c r="K198" s="18">
        <v>2</v>
      </c>
      <c r="L198" s="15">
        <v>0.99379987947533888</v>
      </c>
      <c r="M198" s="18">
        <v>2</v>
      </c>
      <c r="N198" s="15">
        <v>-0.14964226680770348</v>
      </c>
      <c r="O198" s="18">
        <v>3</v>
      </c>
      <c r="P198" s="15">
        <v>0</v>
      </c>
      <c r="Q198" s="18">
        <v>3</v>
      </c>
      <c r="R198" s="15">
        <v>0.41561089300637211</v>
      </c>
      <c r="S198" s="19">
        <v>0.72256808128982564</v>
      </c>
      <c r="T198" s="15">
        <v>5.3992289858266762E-3</v>
      </c>
      <c r="U198" s="18">
        <v>0.25308885871062548</v>
      </c>
      <c r="V198" s="15">
        <v>0</v>
      </c>
      <c r="W198" s="18">
        <v>2.5</v>
      </c>
      <c r="X198" s="15">
        <v>0</v>
      </c>
      <c r="Y198" s="18">
        <v>1.25</v>
      </c>
      <c r="Z198" s="15">
        <v>0</v>
      </c>
      <c r="AA198" s="18">
        <v>1.25</v>
      </c>
      <c r="AB198" s="15">
        <v>-0.13481710665339192</v>
      </c>
      <c r="AC198" s="18">
        <v>0.25304822244346797</v>
      </c>
      <c r="AD198" s="20">
        <v>2.5206</v>
      </c>
      <c r="AE198" s="18">
        <v>4.5</v>
      </c>
      <c r="AF198" s="20">
        <v>0</v>
      </c>
      <c r="AG198" s="77" t="s">
        <v>508</v>
      </c>
      <c r="AH198" s="20">
        <v>3.0203000000000002</v>
      </c>
      <c r="AI198" s="18">
        <v>4.5</v>
      </c>
      <c r="AJ198" s="21">
        <v>0.5507431307403684</v>
      </c>
      <c r="AK198" s="28">
        <v>0</v>
      </c>
      <c r="AL198" s="22">
        <v>11.315492957746478</v>
      </c>
      <c r="AM198" s="18">
        <v>0</v>
      </c>
      <c r="AN198" s="25"/>
      <c r="AO198" s="25">
        <v>0.44999999999999996</v>
      </c>
      <c r="AP198" s="31"/>
      <c r="AQ198" s="32">
        <v>2</v>
      </c>
      <c r="AR198" s="23">
        <v>42765</v>
      </c>
      <c r="AS198" s="18">
        <v>1</v>
      </c>
      <c r="AT198" s="24">
        <v>43158.404675925929</v>
      </c>
      <c r="AU198" s="18">
        <v>1</v>
      </c>
    </row>
    <row r="199" spans="1:47" ht="30" x14ac:dyDescent="0.25">
      <c r="A199" s="12">
        <v>195</v>
      </c>
      <c r="B199" s="6" t="s">
        <v>185</v>
      </c>
      <c r="C199" s="52" t="s">
        <v>467</v>
      </c>
      <c r="D199" s="13">
        <v>0.71363803343110055</v>
      </c>
      <c r="E199" s="14">
        <v>31.400073470968422</v>
      </c>
      <c r="F199" s="15">
        <v>0.97888977662045584</v>
      </c>
      <c r="G199" s="16">
        <v>1</v>
      </c>
      <c r="H199" s="17">
        <v>0.99934423498643854</v>
      </c>
      <c r="I199" s="16">
        <v>1</v>
      </c>
      <c r="J199" s="15">
        <v>0.81902431524308938</v>
      </c>
      <c r="K199" s="18">
        <v>0.25365753657452456</v>
      </c>
      <c r="L199" s="15">
        <v>0.90664316205892459</v>
      </c>
      <c r="M199" s="18">
        <v>1.2546254359873474</v>
      </c>
      <c r="N199" s="15">
        <v>-0.11608619232399979</v>
      </c>
      <c r="O199" s="18">
        <v>3</v>
      </c>
      <c r="P199" s="15">
        <v>2.205798564336559E-3</v>
      </c>
      <c r="Q199" s="18">
        <v>2.3382604306990324</v>
      </c>
      <c r="R199" s="15">
        <v>0.57440165582503744</v>
      </c>
      <c r="S199" s="19">
        <v>1.7150103489064839</v>
      </c>
      <c r="T199" s="15">
        <v>-0.19831992127736298</v>
      </c>
      <c r="U199" s="18">
        <v>0</v>
      </c>
      <c r="V199" s="15">
        <v>0</v>
      </c>
      <c r="W199" s="18">
        <v>2.5</v>
      </c>
      <c r="X199" s="15">
        <v>0.1857</v>
      </c>
      <c r="Y199" s="18">
        <v>0</v>
      </c>
      <c r="Z199" s="15">
        <v>5.8000000000000003E-2</v>
      </c>
      <c r="AA199" s="18">
        <v>0</v>
      </c>
      <c r="AB199" s="15">
        <v>-5.4688816871937905E-2</v>
      </c>
      <c r="AC199" s="18">
        <v>1.5885197188010347</v>
      </c>
      <c r="AD199" s="20">
        <v>2.9548000000000001</v>
      </c>
      <c r="AE199" s="18">
        <v>4.5</v>
      </c>
      <c r="AF199" s="20">
        <v>0</v>
      </c>
      <c r="AG199" s="77" t="s">
        <v>508</v>
      </c>
      <c r="AH199" s="20">
        <v>4.3194999999999997</v>
      </c>
      <c r="AI199" s="18">
        <v>4.5</v>
      </c>
      <c r="AJ199" s="21">
        <v>0.45698378320726774</v>
      </c>
      <c r="AK199" s="28">
        <v>0</v>
      </c>
      <c r="AL199" s="22">
        <v>12.11875</v>
      </c>
      <c r="AM199" s="18">
        <v>3</v>
      </c>
      <c r="AN199" s="25"/>
      <c r="AO199" s="25">
        <v>0.75</v>
      </c>
      <c r="AP199" s="31"/>
      <c r="AQ199" s="32">
        <v>2</v>
      </c>
      <c r="AR199" s="23">
        <v>42766</v>
      </c>
      <c r="AS199" s="18">
        <v>1</v>
      </c>
      <c r="AT199" s="24">
        <v>43217.676041666666</v>
      </c>
      <c r="AU199" s="18">
        <v>1</v>
      </c>
    </row>
    <row r="200" spans="1:47" ht="30" x14ac:dyDescent="0.25">
      <c r="A200" s="12">
        <v>196</v>
      </c>
      <c r="B200" s="6" t="s">
        <v>357</v>
      </c>
      <c r="C200" s="52" t="s">
        <v>358</v>
      </c>
      <c r="D200" s="13">
        <v>0.71113493064983579</v>
      </c>
      <c r="E200" s="14">
        <v>31.289936948592775</v>
      </c>
      <c r="F200" s="15">
        <v>0.98993470051527321</v>
      </c>
      <c r="G200" s="16">
        <v>1</v>
      </c>
      <c r="H200" s="17">
        <v>0.95000486546526097</v>
      </c>
      <c r="I200" s="16">
        <v>0.7143552209322992</v>
      </c>
      <c r="J200" s="15">
        <v>0.95609164396433255</v>
      </c>
      <c r="K200" s="18">
        <v>2</v>
      </c>
      <c r="L200" s="15">
        <v>0.92380663292323195</v>
      </c>
      <c r="M200" s="18">
        <v>1.4565486226262576</v>
      </c>
      <c r="N200" s="15">
        <v>0</v>
      </c>
      <c r="O200" s="18">
        <v>3</v>
      </c>
      <c r="P200" s="15">
        <v>5.0236120340137495E-4</v>
      </c>
      <c r="Q200" s="18">
        <v>2.8492916389795875</v>
      </c>
      <c r="R200" s="15">
        <v>0.42715863456874031</v>
      </c>
      <c r="S200" s="19">
        <v>0.79474146605462703</v>
      </c>
      <c r="T200" s="15">
        <v>-6.8996936944594967E-2</v>
      </c>
      <c r="U200" s="18">
        <v>0</v>
      </c>
      <c r="V200" s="15">
        <v>0</v>
      </c>
      <c r="W200" s="18">
        <v>2.5</v>
      </c>
      <c r="X200" s="15">
        <v>0</v>
      </c>
      <c r="Y200" s="18">
        <v>1.25</v>
      </c>
      <c r="Z200" s="15">
        <v>4.2999999999999997E-2</v>
      </c>
      <c r="AA200" s="18">
        <v>0</v>
      </c>
      <c r="AB200" s="15">
        <v>2.9296057193255974E-2</v>
      </c>
      <c r="AC200" s="18">
        <v>2.5</v>
      </c>
      <c r="AD200" s="20">
        <v>2.7534999999999998</v>
      </c>
      <c r="AE200" s="18">
        <v>4.5</v>
      </c>
      <c r="AF200" s="20">
        <v>0</v>
      </c>
      <c r="AG200" s="77" t="s">
        <v>508</v>
      </c>
      <c r="AH200" s="20">
        <v>2.7149000000000001</v>
      </c>
      <c r="AI200" s="18">
        <v>4.5</v>
      </c>
      <c r="AJ200" s="21">
        <v>0.51265618485110787</v>
      </c>
      <c r="AK200" s="28">
        <v>0</v>
      </c>
      <c r="AL200" s="22">
        <v>10.189546079779918</v>
      </c>
      <c r="AM200" s="18">
        <v>0</v>
      </c>
      <c r="AN200" s="25"/>
      <c r="AO200" s="25">
        <v>0.22499999999999998</v>
      </c>
      <c r="AP200" s="31"/>
      <c r="AQ200" s="32">
        <v>2</v>
      </c>
      <c r="AR200" s="23">
        <v>42767</v>
      </c>
      <c r="AS200" s="18">
        <v>1</v>
      </c>
      <c r="AT200" s="24">
        <v>43151.684502314813</v>
      </c>
      <c r="AU200" s="18">
        <v>1</v>
      </c>
    </row>
    <row r="201" spans="1:47" ht="30" x14ac:dyDescent="0.25">
      <c r="A201" s="12">
        <v>197</v>
      </c>
      <c r="B201" s="6" t="s">
        <v>347</v>
      </c>
      <c r="C201" s="52" t="s">
        <v>348</v>
      </c>
      <c r="D201" s="13">
        <v>0.70968714267485489</v>
      </c>
      <c r="E201" s="14">
        <v>31.226234277693614</v>
      </c>
      <c r="F201" s="15">
        <v>0.97459189844607408</v>
      </c>
      <c r="G201" s="16">
        <v>1</v>
      </c>
      <c r="H201" s="17">
        <v>0.98330010223016828</v>
      </c>
      <c r="I201" s="16">
        <v>1</v>
      </c>
      <c r="J201" s="15">
        <v>0.45226951457950704</v>
      </c>
      <c r="K201" s="18">
        <v>0</v>
      </c>
      <c r="L201" s="15">
        <v>0.95824745451109039</v>
      </c>
      <c r="M201" s="18">
        <v>1.8617347589540039</v>
      </c>
      <c r="N201" s="15">
        <v>-0.15986970268078302</v>
      </c>
      <c r="O201" s="18">
        <v>3</v>
      </c>
      <c r="P201" s="15">
        <v>0</v>
      </c>
      <c r="Q201" s="18">
        <v>3</v>
      </c>
      <c r="R201" s="15">
        <v>0.36231426893760676</v>
      </c>
      <c r="S201" s="19">
        <v>0.38946418086004236</v>
      </c>
      <c r="T201" s="15">
        <v>7.9467420541430744E-2</v>
      </c>
      <c r="U201" s="18">
        <v>3.7250353378795662</v>
      </c>
      <c r="V201" s="15">
        <v>0</v>
      </c>
      <c r="W201" s="18">
        <v>2.5</v>
      </c>
      <c r="X201" s="15">
        <v>0</v>
      </c>
      <c r="Y201" s="18">
        <v>1.25</v>
      </c>
      <c r="Z201" s="15">
        <v>0</v>
      </c>
      <c r="AA201" s="18">
        <v>1.25</v>
      </c>
      <c r="AB201" s="15">
        <v>0.17910300783308389</v>
      </c>
      <c r="AC201" s="18">
        <v>2.5</v>
      </c>
      <c r="AD201" s="20">
        <v>2.117</v>
      </c>
      <c r="AE201" s="18">
        <v>4.5</v>
      </c>
      <c r="AF201" s="20">
        <v>0</v>
      </c>
      <c r="AG201" s="77" t="s">
        <v>508</v>
      </c>
      <c r="AH201" s="20">
        <v>0.79669999999999996</v>
      </c>
      <c r="AI201" s="18">
        <v>0</v>
      </c>
      <c r="AJ201" s="21">
        <v>0.61984309296549911</v>
      </c>
      <c r="AK201" s="28">
        <v>1.5</v>
      </c>
      <c r="AL201" s="22">
        <v>10.781609195402298</v>
      </c>
      <c r="AM201" s="18">
        <v>0</v>
      </c>
      <c r="AN201" s="25"/>
      <c r="AO201" s="25">
        <v>0.75</v>
      </c>
      <c r="AP201" s="31"/>
      <c r="AQ201" s="32">
        <v>2</v>
      </c>
      <c r="AR201" s="23">
        <v>42768</v>
      </c>
      <c r="AS201" s="18">
        <v>0</v>
      </c>
      <c r="AT201" s="24">
        <v>43160.496921296297</v>
      </c>
      <c r="AU201" s="18">
        <v>1</v>
      </c>
    </row>
    <row r="202" spans="1:47" ht="38.25" x14ac:dyDescent="0.25">
      <c r="A202" s="12">
        <v>198</v>
      </c>
      <c r="B202" s="6" t="s">
        <v>237</v>
      </c>
      <c r="C202" s="52" t="s">
        <v>238</v>
      </c>
      <c r="D202" s="13">
        <v>0.70279339988965872</v>
      </c>
      <c r="E202" s="14">
        <v>27.760339295641518</v>
      </c>
      <c r="F202" s="15">
        <v>0.99775463997845382</v>
      </c>
      <c r="G202" s="16">
        <v>1</v>
      </c>
      <c r="H202" s="17">
        <v>0.98927630844791936</v>
      </c>
      <c r="I202" s="16">
        <v>1</v>
      </c>
      <c r="J202" s="15">
        <v>0.94579620493590832</v>
      </c>
      <c r="K202" s="18">
        <v>1.9439493991454437</v>
      </c>
      <c r="L202" s="15">
        <v>0.83813805900590921</v>
      </c>
      <c r="M202" s="18">
        <v>0.44868304712834306</v>
      </c>
      <c r="N202" s="15">
        <v>-4.0186275458858559E-3</v>
      </c>
      <c r="O202" s="18">
        <v>3</v>
      </c>
      <c r="P202" s="15">
        <v>0</v>
      </c>
      <c r="Q202" s="18">
        <v>3</v>
      </c>
      <c r="R202" s="15">
        <v>0.39483309589883736</v>
      </c>
      <c r="S202" s="19">
        <v>0.59270684936773355</v>
      </c>
      <c r="T202" s="15">
        <v>-1.2789919367227509E-2</v>
      </c>
      <c r="U202" s="18">
        <v>0</v>
      </c>
      <c r="V202" s="15">
        <v>0</v>
      </c>
      <c r="W202" s="18">
        <v>2.5</v>
      </c>
      <c r="X202" s="15">
        <v>0</v>
      </c>
      <c r="Y202" s="18">
        <v>1.25</v>
      </c>
      <c r="Z202" s="15">
        <v>0.12330000000000001</v>
      </c>
      <c r="AA202" s="18">
        <v>0</v>
      </c>
      <c r="AB202" s="15">
        <v>6.2834499063713989E-3</v>
      </c>
      <c r="AC202" s="18">
        <v>2.5</v>
      </c>
      <c r="AD202" s="20">
        <v>1.8459000000000001</v>
      </c>
      <c r="AE202" s="18">
        <v>4.5</v>
      </c>
      <c r="AF202" s="20">
        <v>0</v>
      </c>
      <c r="AG202" s="77" t="s">
        <v>509</v>
      </c>
      <c r="AH202" s="20">
        <v>0</v>
      </c>
      <c r="AI202" s="18" t="s">
        <v>510</v>
      </c>
      <c r="AJ202" s="21">
        <v>0.61222441603583233</v>
      </c>
      <c r="AK202" s="28">
        <v>1.5</v>
      </c>
      <c r="AL202" s="22">
        <v>8.1413210445468529</v>
      </c>
      <c r="AM202" s="18">
        <v>0</v>
      </c>
      <c r="AN202" s="25"/>
      <c r="AO202" s="25">
        <v>0.52499999999999991</v>
      </c>
      <c r="AP202" s="33"/>
      <c r="AQ202" s="32">
        <v>2</v>
      </c>
      <c r="AR202" s="23">
        <v>42766</v>
      </c>
      <c r="AS202" s="18">
        <v>1</v>
      </c>
      <c r="AT202" s="24">
        <v>43159.765902777777</v>
      </c>
      <c r="AU202" s="18">
        <v>1</v>
      </c>
    </row>
    <row r="203" spans="1:47" ht="15.75" x14ac:dyDescent="0.25">
      <c r="A203" s="12">
        <v>199</v>
      </c>
      <c r="B203" s="6" t="s">
        <v>439</v>
      </c>
      <c r="C203" s="52" t="s">
        <v>440</v>
      </c>
      <c r="D203" s="13">
        <v>0.69981218517722643</v>
      </c>
      <c r="E203" s="14">
        <v>31.841454425563803</v>
      </c>
      <c r="F203" s="15">
        <v>0.99216296609721355</v>
      </c>
      <c r="G203" s="16">
        <v>1</v>
      </c>
      <c r="H203" s="17">
        <v>0.95177733294936406</v>
      </c>
      <c r="I203" s="16">
        <v>0.73967618499091481</v>
      </c>
      <c r="J203" s="15">
        <v>0.97587544105290636</v>
      </c>
      <c r="K203" s="18">
        <v>2</v>
      </c>
      <c r="L203" s="15">
        <v>0.90674273546424122</v>
      </c>
      <c r="M203" s="18">
        <v>1.255796887814602</v>
      </c>
      <c r="N203" s="15">
        <v>-0.42752549357746372</v>
      </c>
      <c r="O203" s="18">
        <v>3</v>
      </c>
      <c r="P203" s="15">
        <v>0.14664998842720436</v>
      </c>
      <c r="Q203" s="18">
        <v>0</v>
      </c>
      <c r="R203" s="15">
        <v>0.61250669811399205</v>
      </c>
      <c r="S203" s="19">
        <v>1.9531668632124501</v>
      </c>
      <c r="T203" s="15">
        <v>0.10295707139816335</v>
      </c>
      <c r="U203" s="18">
        <v>3.75</v>
      </c>
      <c r="V203" s="15">
        <v>0</v>
      </c>
      <c r="W203" s="18">
        <v>2.5</v>
      </c>
      <c r="X203" s="15">
        <v>5.6300000000000003E-2</v>
      </c>
      <c r="Y203" s="18">
        <v>0</v>
      </c>
      <c r="Z203" s="15">
        <v>6.88E-2</v>
      </c>
      <c r="AA203" s="18">
        <v>0</v>
      </c>
      <c r="AB203" s="15">
        <v>-3.6431130627250022E-2</v>
      </c>
      <c r="AC203" s="18">
        <v>1.892814489545833</v>
      </c>
      <c r="AD203" s="20">
        <v>2.3142</v>
      </c>
      <c r="AE203" s="18">
        <v>4.5</v>
      </c>
      <c r="AF203" s="20">
        <v>1.4577</v>
      </c>
      <c r="AG203" s="77">
        <v>0</v>
      </c>
      <c r="AH203" s="20">
        <v>5.2510000000000003</v>
      </c>
      <c r="AI203" s="18">
        <v>4.5</v>
      </c>
      <c r="AJ203" s="21">
        <v>0.43493543729910056</v>
      </c>
      <c r="AK203" s="28">
        <v>0</v>
      </c>
      <c r="AL203" s="22">
        <v>11.459143525118323</v>
      </c>
      <c r="AM203" s="18">
        <v>0</v>
      </c>
      <c r="AN203" s="25"/>
      <c r="AO203" s="25">
        <v>0.75</v>
      </c>
      <c r="AP203" s="31"/>
      <c r="AQ203" s="32">
        <v>2</v>
      </c>
      <c r="AR203" s="23">
        <v>42766</v>
      </c>
      <c r="AS203" s="18">
        <v>1</v>
      </c>
      <c r="AT203" s="24">
        <v>43243</v>
      </c>
      <c r="AU203" s="18">
        <v>1</v>
      </c>
    </row>
    <row r="204" spans="1:47" ht="30" x14ac:dyDescent="0.25">
      <c r="A204" s="12">
        <v>200</v>
      </c>
      <c r="B204" s="6" t="s">
        <v>351</v>
      </c>
      <c r="C204" s="52" t="s">
        <v>352</v>
      </c>
      <c r="D204" s="13">
        <v>0.69752565376775622</v>
      </c>
      <c r="E204" s="14">
        <v>27.55226332382637</v>
      </c>
      <c r="F204" s="15">
        <v>0.99736335564356438</v>
      </c>
      <c r="G204" s="16">
        <v>1</v>
      </c>
      <c r="H204" s="17">
        <v>0.82507124640972862</v>
      </c>
      <c r="I204" s="16">
        <v>0</v>
      </c>
      <c r="J204" s="15">
        <v>0.85147491936722952</v>
      </c>
      <c r="K204" s="18">
        <v>0.68633225822972643</v>
      </c>
      <c r="L204" s="15">
        <v>0.71337696840906717</v>
      </c>
      <c r="M204" s="18">
        <v>0</v>
      </c>
      <c r="N204" s="15">
        <v>-0.11768227833876625</v>
      </c>
      <c r="O204" s="18">
        <v>3</v>
      </c>
      <c r="P204" s="15">
        <v>6.1044302265463438E-2</v>
      </c>
      <c r="Q204" s="18">
        <v>0</v>
      </c>
      <c r="R204" s="15">
        <v>0.47247410319881328</v>
      </c>
      <c r="S204" s="19">
        <v>1.0779631449925831</v>
      </c>
      <c r="T204" s="15">
        <v>7.547664897288664E-2</v>
      </c>
      <c r="U204" s="18">
        <v>3.5379679206040615</v>
      </c>
      <c r="V204" s="15">
        <v>0</v>
      </c>
      <c r="W204" s="18">
        <v>2.5</v>
      </c>
      <c r="X204" s="15">
        <v>0</v>
      </c>
      <c r="Y204" s="18">
        <v>1.25</v>
      </c>
      <c r="Z204" s="15">
        <v>0</v>
      </c>
      <c r="AA204" s="18">
        <v>1.25</v>
      </c>
      <c r="AB204" s="15">
        <v>0.35239636805347235</v>
      </c>
      <c r="AC204" s="18">
        <v>2.5</v>
      </c>
      <c r="AD204" s="20">
        <v>1.8171999999999999</v>
      </c>
      <c r="AE204" s="18">
        <v>4.5</v>
      </c>
      <c r="AF204" s="20">
        <v>0</v>
      </c>
      <c r="AG204" s="77" t="s">
        <v>508</v>
      </c>
      <c r="AH204" s="20">
        <v>0</v>
      </c>
      <c r="AI204" s="18" t="s">
        <v>561</v>
      </c>
      <c r="AJ204" s="21">
        <v>0.62703382585825929</v>
      </c>
      <c r="AK204" s="28">
        <v>1.5</v>
      </c>
      <c r="AL204" s="22">
        <v>4.6917385943279886</v>
      </c>
      <c r="AM204" s="18">
        <v>0</v>
      </c>
      <c r="AN204" s="25"/>
      <c r="AO204" s="25">
        <v>0.75</v>
      </c>
      <c r="AP204" s="31"/>
      <c r="AQ204" s="32">
        <v>2</v>
      </c>
      <c r="AR204" s="23">
        <v>42766</v>
      </c>
      <c r="AS204" s="18">
        <v>1</v>
      </c>
      <c r="AT204" s="24">
        <v>43158.534282407411</v>
      </c>
      <c r="AU204" s="18">
        <v>1</v>
      </c>
    </row>
    <row r="205" spans="1:47" ht="25.5" x14ac:dyDescent="0.25">
      <c r="A205" s="12">
        <v>201</v>
      </c>
      <c r="B205" s="6" t="s">
        <v>373</v>
      </c>
      <c r="C205" s="52" t="s">
        <v>374</v>
      </c>
      <c r="D205" s="13">
        <v>0.69713039768282981</v>
      </c>
      <c r="E205" s="14">
        <v>31.719433094568757</v>
      </c>
      <c r="F205" s="15">
        <v>0.9863509983985429</v>
      </c>
      <c r="G205" s="16">
        <v>1</v>
      </c>
      <c r="H205" s="17">
        <v>0.98346137935055977</v>
      </c>
      <c r="I205" s="16">
        <v>1</v>
      </c>
      <c r="J205" s="15">
        <v>0.9275754774827718</v>
      </c>
      <c r="K205" s="18">
        <v>1.7010063664369568</v>
      </c>
      <c r="L205" s="15">
        <v>0.91227507455710211</v>
      </c>
      <c r="M205" s="18">
        <v>1.3208832300835536</v>
      </c>
      <c r="N205" s="15">
        <v>-4.5079309285967172E-2</v>
      </c>
      <c r="O205" s="18">
        <v>3</v>
      </c>
      <c r="P205" s="15">
        <v>7.5622697976161883E-3</v>
      </c>
      <c r="Q205" s="18">
        <v>0.73131906071514352</v>
      </c>
      <c r="R205" s="15">
        <v>0.43156942193380199</v>
      </c>
      <c r="S205" s="19">
        <v>0.82230888708626249</v>
      </c>
      <c r="T205" s="15">
        <v>8.4035317385993125E-3</v>
      </c>
      <c r="U205" s="18">
        <v>0.39391555024684277</v>
      </c>
      <c r="V205" s="15">
        <v>0</v>
      </c>
      <c r="W205" s="18">
        <v>2.5</v>
      </c>
      <c r="X205" s="15">
        <v>0</v>
      </c>
      <c r="Y205" s="18">
        <v>1.25</v>
      </c>
      <c r="Z205" s="15">
        <v>0</v>
      </c>
      <c r="AA205" s="18">
        <v>1.25</v>
      </c>
      <c r="AB205" s="15">
        <v>-0.28155277491719732</v>
      </c>
      <c r="AC205" s="18">
        <v>0</v>
      </c>
      <c r="AD205" s="20">
        <v>2.2088999999999999</v>
      </c>
      <c r="AE205" s="18">
        <v>4.5</v>
      </c>
      <c r="AF205" s="20">
        <v>1.7259</v>
      </c>
      <c r="AG205" s="77">
        <v>0</v>
      </c>
      <c r="AH205" s="20">
        <v>2.9864000000000002</v>
      </c>
      <c r="AI205" s="18">
        <v>4.5</v>
      </c>
      <c r="AJ205" s="21">
        <v>0.55228035860807745</v>
      </c>
      <c r="AK205" s="28">
        <v>0</v>
      </c>
      <c r="AL205" s="22">
        <v>13.714550568980941</v>
      </c>
      <c r="AM205" s="18">
        <v>3</v>
      </c>
      <c r="AN205" s="25"/>
      <c r="AO205" s="25">
        <v>0.75</v>
      </c>
      <c r="AP205" s="31"/>
      <c r="AQ205" s="32">
        <v>2</v>
      </c>
      <c r="AR205" s="23">
        <v>42766</v>
      </c>
      <c r="AS205" s="18">
        <v>1</v>
      </c>
      <c r="AT205" s="24">
        <v>43160.40861111111</v>
      </c>
      <c r="AU205" s="18">
        <v>1</v>
      </c>
    </row>
    <row r="206" spans="1:47" ht="30" x14ac:dyDescent="0.25">
      <c r="A206" s="12">
        <v>202</v>
      </c>
      <c r="B206" s="6" t="s">
        <v>349</v>
      </c>
      <c r="C206" s="52" t="s">
        <v>350</v>
      </c>
      <c r="D206" s="13">
        <v>0.6970114133474915</v>
      </c>
      <c r="E206" s="14">
        <v>30.668502187289626</v>
      </c>
      <c r="F206" s="15">
        <v>0.99852432298217375</v>
      </c>
      <c r="G206" s="16">
        <v>1</v>
      </c>
      <c r="H206" s="17">
        <v>0.99429325406748559</v>
      </c>
      <c r="I206" s="16">
        <v>1</v>
      </c>
      <c r="J206" s="15">
        <v>0.93511701198141306</v>
      </c>
      <c r="K206" s="18">
        <v>1.8015601597521735</v>
      </c>
      <c r="L206" s="15">
        <v>0.85547174045012264</v>
      </c>
      <c r="M206" s="18">
        <v>0.65260871117791286</v>
      </c>
      <c r="N206" s="15">
        <v>-9.1645512285468328E-2</v>
      </c>
      <c r="O206" s="18">
        <v>3</v>
      </c>
      <c r="P206" s="15">
        <v>0</v>
      </c>
      <c r="Q206" s="18">
        <v>3</v>
      </c>
      <c r="R206" s="15">
        <v>0.53429333061752615</v>
      </c>
      <c r="S206" s="19">
        <v>1.4643333163595385</v>
      </c>
      <c r="T206" s="15">
        <v>-6.149425279079801E-3</v>
      </c>
      <c r="U206" s="18">
        <v>0</v>
      </c>
      <c r="V206" s="15">
        <v>0</v>
      </c>
      <c r="W206" s="18">
        <v>2.5</v>
      </c>
      <c r="X206" s="15">
        <v>0</v>
      </c>
      <c r="Y206" s="18">
        <v>1.25</v>
      </c>
      <c r="Z206" s="15">
        <v>0</v>
      </c>
      <c r="AA206" s="18">
        <v>1.25</v>
      </c>
      <c r="AB206" s="15">
        <v>0.38963108293696985</v>
      </c>
      <c r="AC206" s="18">
        <v>2.5</v>
      </c>
      <c r="AD206" s="20">
        <v>2.0708000000000002</v>
      </c>
      <c r="AE206" s="18">
        <v>4.5</v>
      </c>
      <c r="AF206" s="20">
        <v>0</v>
      </c>
      <c r="AG206" s="77" t="s">
        <v>508</v>
      </c>
      <c r="AH206" s="20">
        <v>1.2433000000000001</v>
      </c>
      <c r="AI206" s="18">
        <v>0</v>
      </c>
      <c r="AJ206" s="21">
        <v>0.55865141477684166</v>
      </c>
      <c r="AK206" s="28">
        <v>0</v>
      </c>
      <c r="AL206" s="22">
        <v>14.358695652173912</v>
      </c>
      <c r="AM206" s="18">
        <v>3</v>
      </c>
      <c r="AN206" s="25"/>
      <c r="AO206" s="25">
        <v>0.75</v>
      </c>
      <c r="AP206" s="31"/>
      <c r="AQ206" s="32">
        <v>2</v>
      </c>
      <c r="AR206" s="23">
        <v>42773</v>
      </c>
      <c r="AS206" s="18">
        <v>0</v>
      </c>
      <c r="AT206" s="24">
        <v>43159.568379629629</v>
      </c>
      <c r="AU206" s="18">
        <v>1</v>
      </c>
    </row>
    <row r="207" spans="1:47" ht="30" x14ac:dyDescent="0.25">
      <c r="A207" s="12">
        <v>203</v>
      </c>
      <c r="B207" s="6" t="s">
        <v>474</v>
      </c>
      <c r="C207" s="52" t="s">
        <v>475</v>
      </c>
      <c r="D207" s="13">
        <v>0.69668524304322521</v>
      </c>
      <c r="E207" s="14">
        <v>30.654150693901908</v>
      </c>
      <c r="F207" s="15">
        <v>0.99780838513385872</v>
      </c>
      <c r="G207" s="16">
        <v>1</v>
      </c>
      <c r="H207" s="17">
        <v>0.99988939167039992</v>
      </c>
      <c r="I207" s="16">
        <v>1</v>
      </c>
      <c r="J207" s="15">
        <v>0.99156476305490759</v>
      </c>
      <c r="K207" s="18">
        <v>2</v>
      </c>
      <c r="L207" s="15">
        <v>0.98128287349743437</v>
      </c>
      <c r="M207" s="18">
        <v>2</v>
      </c>
      <c r="N207" s="15">
        <v>-4.7350486435560491E-3</v>
      </c>
      <c r="O207" s="18">
        <v>3</v>
      </c>
      <c r="P207" s="15">
        <v>1.0856696186988024E-18</v>
      </c>
      <c r="Q207" s="18">
        <v>2.9999999999999991</v>
      </c>
      <c r="R207" s="15">
        <v>0.51054524367478571</v>
      </c>
      <c r="S207" s="19">
        <v>1.3159077729674107</v>
      </c>
      <c r="T207" s="15">
        <v>1.7073398082084523E-2</v>
      </c>
      <c r="U207" s="18">
        <v>0.80031553509771203</v>
      </c>
      <c r="V207" s="15">
        <v>0</v>
      </c>
      <c r="W207" s="18">
        <v>2.5</v>
      </c>
      <c r="X207" s="15">
        <v>7.5399999999999995E-2</v>
      </c>
      <c r="Y207" s="18">
        <v>0</v>
      </c>
      <c r="Z207" s="15">
        <v>0.1729</v>
      </c>
      <c r="AA207" s="18">
        <v>0</v>
      </c>
      <c r="AB207" s="15">
        <v>-0.13272435684979283</v>
      </c>
      <c r="AC207" s="18">
        <v>0.28792738583678601</v>
      </c>
      <c r="AD207" s="20">
        <v>2.4723000000000002</v>
      </c>
      <c r="AE207" s="18">
        <v>4.5</v>
      </c>
      <c r="AF207" s="20">
        <v>0</v>
      </c>
      <c r="AG207" s="77" t="s">
        <v>508</v>
      </c>
      <c r="AH207" s="20">
        <v>6.3270999999999997</v>
      </c>
      <c r="AI207" s="18">
        <v>4.5</v>
      </c>
      <c r="AJ207" s="21">
        <v>0.56239529671349608</v>
      </c>
      <c r="AK207" s="28">
        <v>0</v>
      </c>
      <c r="AL207" s="22">
        <v>10.501322433277227</v>
      </c>
      <c r="AM207" s="18">
        <v>0</v>
      </c>
      <c r="AN207" s="25"/>
      <c r="AO207" s="25">
        <v>0.75</v>
      </c>
      <c r="AP207" s="31"/>
      <c r="AQ207" s="32">
        <v>2</v>
      </c>
      <c r="AR207" s="23">
        <v>42766</v>
      </c>
      <c r="AS207" s="18">
        <v>1</v>
      </c>
      <c r="AT207" s="24">
        <v>43159.778958333336</v>
      </c>
      <c r="AU207" s="18">
        <v>1</v>
      </c>
    </row>
    <row r="208" spans="1:47" ht="15.75" x14ac:dyDescent="0.25">
      <c r="A208" s="12">
        <v>204</v>
      </c>
      <c r="B208" s="6" t="s">
        <v>343</v>
      </c>
      <c r="C208" s="52" t="s">
        <v>344</v>
      </c>
      <c r="D208" s="13">
        <v>0.69615615766018213</v>
      </c>
      <c r="E208" s="14">
        <v>31.675105173538288</v>
      </c>
      <c r="F208" s="15">
        <v>0.99991897355475201</v>
      </c>
      <c r="G208" s="16">
        <v>1</v>
      </c>
      <c r="H208" s="17">
        <v>0.99762089299468037</v>
      </c>
      <c r="I208" s="16">
        <v>1</v>
      </c>
      <c r="J208" s="15">
        <v>0.92422027747555824</v>
      </c>
      <c r="K208" s="18">
        <v>1.6562703663407761</v>
      </c>
      <c r="L208" s="15">
        <v>0.97531663412598402</v>
      </c>
      <c r="M208" s="18">
        <v>2</v>
      </c>
      <c r="N208" s="15">
        <v>-3.0619693558348482E-2</v>
      </c>
      <c r="O208" s="18">
        <v>3</v>
      </c>
      <c r="P208" s="15">
        <v>1.8956192294007888E-3</v>
      </c>
      <c r="Q208" s="18">
        <v>2.4313142311797633</v>
      </c>
      <c r="R208" s="15">
        <v>0.42638662928450316</v>
      </c>
      <c r="S208" s="19">
        <v>0.78991643302814485</v>
      </c>
      <c r="T208" s="15">
        <v>-1.7817112621430597E-2</v>
      </c>
      <c r="U208" s="18">
        <v>0</v>
      </c>
      <c r="V208" s="15">
        <v>0.12714375142062381</v>
      </c>
      <c r="W208" s="18">
        <v>2.0476041429896035</v>
      </c>
      <c r="X208" s="15">
        <v>0</v>
      </c>
      <c r="Y208" s="18">
        <v>1.25</v>
      </c>
      <c r="Z208" s="15">
        <v>0</v>
      </c>
      <c r="AA208" s="18">
        <v>1.25</v>
      </c>
      <c r="AB208" s="15">
        <v>-0.32467085024747927</v>
      </c>
      <c r="AC208" s="18">
        <v>0</v>
      </c>
      <c r="AD208" s="20">
        <v>1.8557999999999999</v>
      </c>
      <c r="AE208" s="18">
        <v>4.5</v>
      </c>
      <c r="AF208" s="20">
        <v>1.4885999999999999</v>
      </c>
      <c r="AG208" s="77">
        <v>0</v>
      </c>
      <c r="AH208" s="20">
        <v>4.3262999999999998</v>
      </c>
      <c r="AI208" s="18">
        <v>4.5</v>
      </c>
      <c r="AJ208" s="21">
        <v>0.79961947090819507</v>
      </c>
      <c r="AK208" s="28">
        <v>1.5</v>
      </c>
      <c r="AL208" s="22">
        <v>9.5391556105239435</v>
      </c>
      <c r="AM208" s="18">
        <v>0</v>
      </c>
      <c r="AN208" s="25"/>
      <c r="AO208" s="25">
        <v>0.75</v>
      </c>
      <c r="AP208" s="31"/>
      <c r="AQ208" s="32">
        <v>2</v>
      </c>
      <c r="AR208" s="23">
        <v>42767</v>
      </c>
      <c r="AS208" s="18">
        <v>1</v>
      </c>
      <c r="AT208" s="24">
        <v>43251</v>
      </c>
      <c r="AU208" s="18">
        <v>1</v>
      </c>
    </row>
    <row r="209" spans="1:47" ht="38.25" x14ac:dyDescent="0.25">
      <c r="A209" s="12">
        <v>205</v>
      </c>
      <c r="B209" s="6" t="s">
        <v>338</v>
      </c>
      <c r="C209" s="52" t="s">
        <v>470</v>
      </c>
      <c r="D209" s="13">
        <v>0.69398793984633955</v>
      </c>
      <c r="E209" s="14">
        <v>31.576451263008451</v>
      </c>
      <c r="F209" s="15">
        <v>0.90165743881787952</v>
      </c>
      <c r="G209" s="16">
        <v>3.3148776357589949E-2</v>
      </c>
      <c r="H209" s="17">
        <v>0.78884446475126624</v>
      </c>
      <c r="I209" s="16">
        <v>0</v>
      </c>
      <c r="J209" s="15">
        <v>0.83474045818866238</v>
      </c>
      <c r="K209" s="18">
        <v>0.46320610918216454</v>
      </c>
      <c r="L209" s="15">
        <v>0.80335376440092932</v>
      </c>
      <c r="M209" s="18">
        <v>3.9456051775638483E-2</v>
      </c>
      <c r="N209" s="15">
        <v>-1.4270959979235255E-2</v>
      </c>
      <c r="O209" s="18">
        <v>3</v>
      </c>
      <c r="P209" s="15">
        <v>0</v>
      </c>
      <c r="Q209" s="18">
        <v>3</v>
      </c>
      <c r="R209" s="15">
        <v>0.70658627166522814</v>
      </c>
      <c r="S209" s="19">
        <v>2.5</v>
      </c>
      <c r="T209" s="15">
        <v>-1.2074677205234807E-2</v>
      </c>
      <c r="U209" s="18">
        <v>0</v>
      </c>
      <c r="V209" s="15">
        <v>0</v>
      </c>
      <c r="W209" s="18">
        <v>2.5</v>
      </c>
      <c r="X209" s="15">
        <v>0</v>
      </c>
      <c r="Y209" s="18">
        <v>1.25</v>
      </c>
      <c r="Z209" s="15">
        <v>0</v>
      </c>
      <c r="AA209" s="18">
        <v>1.25</v>
      </c>
      <c r="AB209" s="15">
        <v>-7.2561580458416472E-2</v>
      </c>
      <c r="AC209" s="18">
        <v>1.2906403256930588</v>
      </c>
      <c r="AD209" s="20">
        <v>3.3976999999999999</v>
      </c>
      <c r="AE209" s="18">
        <v>4.5</v>
      </c>
      <c r="AF209" s="20">
        <v>3.3828</v>
      </c>
      <c r="AG209" s="77">
        <v>1.5</v>
      </c>
      <c r="AH209" s="20">
        <v>9.7898999999999994</v>
      </c>
      <c r="AI209" s="18">
        <v>4.5</v>
      </c>
      <c r="AJ209" s="21">
        <v>0.59800531271871071</v>
      </c>
      <c r="AK209" s="28">
        <v>0</v>
      </c>
      <c r="AL209" s="22">
        <v>11.666299987058368</v>
      </c>
      <c r="AM209" s="18">
        <v>3</v>
      </c>
      <c r="AN209" s="25"/>
      <c r="AO209" s="25">
        <v>0.75</v>
      </c>
      <c r="AP209" s="31">
        <v>109</v>
      </c>
      <c r="AQ209" s="25">
        <v>0</v>
      </c>
      <c r="AR209" s="23">
        <v>42766</v>
      </c>
      <c r="AS209" s="18">
        <v>1</v>
      </c>
      <c r="AT209" s="24">
        <v>43160.457256944443</v>
      </c>
      <c r="AU209" s="18">
        <v>1</v>
      </c>
    </row>
    <row r="210" spans="1:47" ht="25.5" x14ac:dyDescent="0.25">
      <c r="A210" s="12">
        <v>206</v>
      </c>
      <c r="B210" s="6" t="s">
        <v>471</v>
      </c>
      <c r="C210" s="52" t="s">
        <v>462</v>
      </c>
      <c r="D210" s="13">
        <v>0.69234459890945121</v>
      </c>
      <c r="E210" s="14">
        <v>31.501679250380032</v>
      </c>
      <c r="F210" s="15">
        <v>0.99356608604314112</v>
      </c>
      <c r="G210" s="16">
        <v>1</v>
      </c>
      <c r="H210" s="17">
        <v>0.99950598716020223</v>
      </c>
      <c r="I210" s="16">
        <v>1</v>
      </c>
      <c r="J210" s="15">
        <v>0.89632778996743057</v>
      </c>
      <c r="K210" s="18">
        <v>1.2843705328990738</v>
      </c>
      <c r="L210" s="15">
        <v>0.863653892010668</v>
      </c>
      <c r="M210" s="18">
        <v>0.74886931777256416</v>
      </c>
      <c r="N210" s="15">
        <v>-3.0801598505899176E-2</v>
      </c>
      <c r="O210" s="18">
        <v>3</v>
      </c>
      <c r="P210" s="15">
        <v>1.792606409483463E-3</v>
      </c>
      <c r="Q210" s="18">
        <v>2.4622180771549611</v>
      </c>
      <c r="R210" s="15">
        <v>0.6161342231246123</v>
      </c>
      <c r="S210" s="19">
        <v>1.975838894528827</v>
      </c>
      <c r="T210" s="15">
        <v>2.784815846452493E-2</v>
      </c>
      <c r="U210" s="18">
        <v>1.3053824280246062</v>
      </c>
      <c r="V210" s="15">
        <v>8.331523712050011E-2</v>
      </c>
      <c r="W210" s="18">
        <v>2.5</v>
      </c>
      <c r="X210" s="15">
        <v>0</v>
      </c>
      <c r="Y210" s="18">
        <v>1.25</v>
      </c>
      <c r="Z210" s="15">
        <v>0</v>
      </c>
      <c r="AA210" s="18">
        <v>1.25</v>
      </c>
      <c r="AB210" s="15">
        <v>-0.16718992647864608</v>
      </c>
      <c r="AC210" s="18">
        <v>0</v>
      </c>
      <c r="AD210" s="20">
        <v>2.9371999999999998</v>
      </c>
      <c r="AE210" s="18">
        <v>4.5</v>
      </c>
      <c r="AF210" s="20">
        <v>1.7825</v>
      </c>
      <c r="AG210" s="77">
        <v>0.9749999999999992</v>
      </c>
      <c r="AH210" s="20">
        <v>7.5235000000000003</v>
      </c>
      <c r="AI210" s="18">
        <v>4.5</v>
      </c>
      <c r="AJ210" s="21">
        <v>0.53353784786576053</v>
      </c>
      <c r="AK210" s="28">
        <v>0</v>
      </c>
      <c r="AL210" s="22">
        <v>9.4800586510263987</v>
      </c>
      <c r="AM210" s="18">
        <v>0</v>
      </c>
      <c r="AN210" s="25"/>
      <c r="AO210" s="25">
        <v>0.75</v>
      </c>
      <c r="AP210" s="31"/>
      <c r="AQ210" s="32">
        <v>2</v>
      </c>
      <c r="AR210" s="23">
        <v>42767</v>
      </c>
      <c r="AS210" s="18">
        <v>1</v>
      </c>
      <c r="AT210" s="24" t="s">
        <v>528</v>
      </c>
      <c r="AU210" s="18">
        <v>0</v>
      </c>
    </row>
    <row r="211" spans="1:47" ht="30" x14ac:dyDescent="0.25">
      <c r="A211" s="12">
        <v>207</v>
      </c>
      <c r="B211" s="6" t="s">
        <v>159</v>
      </c>
      <c r="C211" s="52" t="s">
        <v>160</v>
      </c>
      <c r="D211" s="13">
        <v>0.6916113561885463</v>
      </c>
      <c r="E211" s="14">
        <v>30.430899672296039</v>
      </c>
      <c r="F211" s="15">
        <v>0.99930336237433159</v>
      </c>
      <c r="G211" s="16">
        <v>1</v>
      </c>
      <c r="H211" s="17">
        <v>0.99995476042373832</v>
      </c>
      <c r="I211" s="16">
        <v>1</v>
      </c>
      <c r="J211" s="15">
        <v>0.90253984304715063</v>
      </c>
      <c r="K211" s="18">
        <v>1.3671979072953411</v>
      </c>
      <c r="L211" s="15">
        <v>0.8962190248955525</v>
      </c>
      <c r="M211" s="18">
        <v>1.13198852818297</v>
      </c>
      <c r="N211" s="15">
        <v>1.5418873717189984E-2</v>
      </c>
      <c r="O211" s="18">
        <v>1.8435844712107512</v>
      </c>
      <c r="P211" s="15">
        <v>0</v>
      </c>
      <c r="Q211" s="18">
        <v>3</v>
      </c>
      <c r="R211" s="15">
        <v>0.5621006024971168</v>
      </c>
      <c r="S211" s="19">
        <v>1.6381287656069798</v>
      </c>
      <c r="T211" s="15">
        <v>-6.8984750919153459E-2</v>
      </c>
      <c r="U211" s="18">
        <v>0</v>
      </c>
      <c r="V211" s="15">
        <v>0</v>
      </c>
      <c r="W211" s="18">
        <v>2.5</v>
      </c>
      <c r="X211" s="15">
        <v>0</v>
      </c>
      <c r="Y211" s="18">
        <v>1.25</v>
      </c>
      <c r="Z211" s="15">
        <v>0</v>
      </c>
      <c r="AA211" s="18">
        <v>1.25</v>
      </c>
      <c r="AB211" s="15">
        <v>3.5519133908380018E-2</v>
      </c>
      <c r="AC211" s="18">
        <v>2.5</v>
      </c>
      <c r="AD211" s="20">
        <v>2.1774</v>
      </c>
      <c r="AE211" s="18">
        <v>4.5</v>
      </c>
      <c r="AF211" s="20">
        <v>0</v>
      </c>
      <c r="AG211" s="77" t="s">
        <v>508</v>
      </c>
      <c r="AH211" s="20">
        <v>0.78049999999999997</v>
      </c>
      <c r="AI211" s="18">
        <v>0</v>
      </c>
      <c r="AJ211" s="21">
        <v>0.49455442019688134</v>
      </c>
      <c r="AK211" s="28">
        <v>0</v>
      </c>
      <c r="AL211" s="22">
        <v>16.50556297285269</v>
      </c>
      <c r="AM211" s="18">
        <v>3</v>
      </c>
      <c r="AN211" s="25"/>
      <c r="AO211" s="25">
        <v>0.44999999999999996</v>
      </c>
      <c r="AP211" s="31"/>
      <c r="AQ211" s="32">
        <v>2</v>
      </c>
      <c r="AR211" s="23">
        <v>42766</v>
      </c>
      <c r="AS211" s="18">
        <v>1</v>
      </c>
      <c r="AT211" s="24">
        <v>43157.445219907408</v>
      </c>
      <c r="AU211" s="18">
        <v>1</v>
      </c>
    </row>
    <row r="212" spans="1:47" ht="25.5" x14ac:dyDescent="0.25">
      <c r="A212" s="12">
        <v>208</v>
      </c>
      <c r="B212" s="6" t="s">
        <v>454</v>
      </c>
      <c r="C212" s="52" t="s">
        <v>455</v>
      </c>
      <c r="D212" s="13">
        <v>0.69038235482172305</v>
      </c>
      <c r="E212" s="14">
        <v>31.412397144388397</v>
      </c>
      <c r="F212" s="15">
        <v>0.97922149207736242</v>
      </c>
      <c r="G212" s="16">
        <v>1</v>
      </c>
      <c r="H212" s="17">
        <v>0.99106998137671443</v>
      </c>
      <c r="I212" s="16">
        <v>1</v>
      </c>
      <c r="J212" s="15">
        <v>0.84864679926227915</v>
      </c>
      <c r="K212" s="18">
        <v>0.64862399016372141</v>
      </c>
      <c r="L212" s="15">
        <v>0.82667071810909754</v>
      </c>
      <c r="M212" s="18">
        <v>0.31377315422467633</v>
      </c>
      <c r="N212" s="15">
        <v>-0.17619743390971734</v>
      </c>
      <c r="O212" s="18">
        <v>3</v>
      </c>
      <c r="P212" s="15">
        <v>-3.7686588366560884E-3</v>
      </c>
      <c r="Q212" s="18">
        <v>3</v>
      </c>
      <c r="R212" s="15">
        <v>0.17681643968082042</v>
      </c>
      <c r="S212" s="19">
        <v>0</v>
      </c>
      <c r="T212" s="15">
        <v>-0.10445611735662441</v>
      </c>
      <c r="U212" s="18">
        <v>0</v>
      </c>
      <c r="V212" s="15">
        <v>0</v>
      </c>
      <c r="W212" s="18">
        <v>2.5</v>
      </c>
      <c r="X212" s="15">
        <v>0</v>
      </c>
      <c r="Y212" s="18">
        <v>1.25</v>
      </c>
      <c r="Z212" s="15">
        <v>0</v>
      </c>
      <c r="AA212" s="18">
        <v>1.25</v>
      </c>
      <c r="AB212" s="15">
        <v>0.38522122808515807</v>
      </c>
      <c r="AC212" s="18">
        <v>2.5</v>
      </c>
      <c r="AD212" s="20">
        <v>1.9081999999999999</v>
      </c>
      <c r="AE212" s="18">
        <v>4.5</v>
      </c>
      <c r="AF212" s="20">
        <v>3.218</v>
      </c>
      <c r="AG212" s="77">
        <v>1.5</v>
      </c>
      <c r="AH212" s="20">
        <v>1.2043999999999999</v>
      </c>
      <c r="AI212" s="18">
        <v>0</v>
      </c>
      <c r="AJ212" s="21">
        <v>0.61769099521420689</v>
      </c>
      <c r="AK212" s="28">
        <v>1.5</v>
      </c>
      <c r="AL212" s="22">
        <v>11.863059163059164</v>
      </c>
      <c r="AM212" s="18">
        <v>3</v>
      </c>
      <c r="AN212" s="25"/>
      <c r="AO212" s="25">
        <v>0.44999999999999996</v>
      </c>
      <c r="AP212" s="31"/>
      <c r="AQ212" s="32">
        <v>2</v>
      </c>
      <c r="AR212" s="23">
        <v>42761</v>
      </c>
      <c r="AS212" s="18">
        <v>1</v>
      </c>
      <c r="AT212" s="24">
        <v>43158.507372685184</v>
      </c>
      <c r="AU212" s="18">
        <v>1</v>
      </c>
    </row>
    <row r="213" spans="1:47" ht="30" x14ac:dyDescent="0.25">
      <c r="A213" s="12">
        <v>209</v>
      </c>
      <c r="B213" s="49" t="s">
        <v>216</v>
      </c>
      <c r="C213" s="54" t="s">
        <v>502</v>
      </c>
      <c r="D213" s="13">
        <v>0.68866417063318919</v>
      </c>
      <c r="E213" s="14">
        <v>27.202234740010972</v>
      </c>
      <c r="F213" s="15">
        <v>0.9997394480504912</v>
      </c>
      <c r="G213" s="16">
        <v>1</v>
      </c>
      <c r="H213" s="17">
        <v>1</v>
      </c>
      <c r="I213" s="16">
        <v>1</v>
      </c>
      <c r="J213" s="15">
        <v>0.85531380454727723</v>
      </c>
      <c r="K213" s="18">
        <v>0.73751739396369587</v>
      </c>
      <c r="L213" s="15">
        <v>0.89066082057359353</v>
      </c>
      <c r="M213" s="18">
        <v>1.0665978891010996</v>
      </c>
      <c r="N213" s="15">
        <v>-6.6970707341485428E-2</v>
      </c>
      <c r="O213" s="18">
        <v>3</v>
      </c>
      <c r="P213" s="15">
        <v>0.11928267729852472</v>
      </c>
      <c r="Q213" s="18">
        <v>0</v>
      </c>
      <c r="R213" s="15">
        <v>0.49169911311138831</v>
      </c>
      <c r="S213" s="19">
        <v>1.1981194569461771</v>
      </c>
      <c r="T213" s="15">
        <v>0.14437062074919371</v>
      </c>
      <c r="U213" s="18">
        <v>3.75</v>
      </c>
      <c r="V213" s="15">
        <v>0</v>
      </c>
      <c r="W213" s="18">
        <v>2.5</v>
      </c>
      <c r="X213" s="15">
        <v>0</v>
      </c>
      <c r="Y213" s="18">
        <v>1.25</v>
      </c>
      <c r="Z213" s="15">
        <v>0</v>
      </c>
      <c r="AA213" s="18">
        <v>1.25</v>
      </c>
      <c r="AB213" s="15">
        <v>5.5385706586607436E-2</v>
      </c>
      <c r="AC213" s="18">
        <v>2.5</v>
      </c>
      <c r="AD213" s="20">
        <v>2.0411999999999999</v>
      </c>
      <c r="AE213" s="18">
        <v>4.5</v>
      </c>
      <c r="AF213" s="20">
        <v>0</v>
      </c>
      <c r="AG213" s="77" t="s">
        <v>508</v>
      </c>
      <c r="AH213" s="20">
        <v>0</v>
      </c>
      <c r="AI213" s="18" t="s">
        <v>511</v>
      </c>
      <c r="AJ213" s="21">
        <v>0.5138483748984235</v>
      </c>
      <c r="AK213" s="28">
        <v>0</v>
      </c>
      <c r="AL213" s="22">
        <v>10.296587926509192</v>
      </c>
      <c r="AM213" s="18">
        <v>0</v>
      </c>
      <c r="AN213" s="25"/>
      <c r="AO213" s="25">
        <v>0.44999999999999996</v>
      </c>
      <c r="AP213" s="33"/>
      <c r="AQ213" s="32">
        <v>2</v>
      </c>
      <c r="AR213" s="23"/>
      <c r="AS213" s="18">
        <v>0</v>
      </c>
      <c r="AT213" s="24">
        <v>43159.480104166665</v>
      </c>
      <c r="AU213" s="18">
        <v>1</v>
      </c>
    </row>
    <row r="214" spans="1:47" ht="25.5" x14ac:dyDescent="0.25">
      <c r="A214" s="12">
        <v>210</v>
      </c>
      <c r="B214" s="6" t="s">
        <v>322</v>
      </c>
      <c r="C214" s="52" t="s">
        <v>323</v>
      </c>
      <c r="D214" s="13">
        <v>0.68257355530478769</v>
      </c>
      <c r="E214" s="14">
        <v>31.057096766367838</v>
      </c>
      <c r="F214" s="15">
        <v>0.99802794824009977</v>
      </c>
      <c r="G214" s="16">
        <v>1</v>
      </c>
      <c r="H214" s="17">
        <v>0.99339179708252434</v>
      </c>
      <c r="I214" s="16">
        <v>1</v>
      </c>
      <c r="J214" s="15">
        <v>0.90386460040078198</v>
      </c>
      <c r="K214" s="18">
        <v>1.3848613386770925</v>
      </c>
      <c r="L214" s="15">
        <v>0.88416753121894498</v>
      </c>
      <c r="M214" s="18">
        <v>0.99020624963464621</v>
      </c>
      <c r="N214" s="15">
        <v>-0.11267994455510673</v>
      </c>
      <c r="O214" s="18">
        <v>3</v>
      </c>
      <c r="P214" s="15">
        <v>0</v>
      </c>
      <c r="Q214" s="18">
        <v>3</v>
      </c>
      <c r="R214" s="15">
        <v>0.40411100782597503</v>
      </c>
      <c r="S214" s="19">
        <v>0.65069379891234402</v>
      </c>
      <c r="T214" s="15">
        <v>-3.3092292190071482E-2</v>
      </c>
      <c r="U214" s="18">
        <v>0</v>
      </c>
      <c r="V214" s="15">
        <v>0</v>
      </c>
      <c r="W214" s="18">
        <v>2.5</v>
      </c>
      <c r="X214" s="15">
        <v>0</v>
      </c>
      <c r="Y214" s="18">
        <v>1.25</v>
      </c>
      <c r="Z214" s="15">
        <v>0</v>
      </c>
      <c r="AA214" s="18">
        <v>1.25</v>
      </c>
      <c r="AB214" s="15">
        <v>-0.1451198772513746</v>
      </c>
      <c r="AC214" s="18">
        <v>8.1335379143756659E-2</v>
      </c>
      <c r="AD214" s="20">
        <v>2.8157000000000001</v>
      </c>
      <c r="AE214" s="18">
        <v>4.5</v>
      </c>
      <c r="AF214" s="20">
        <v>3.1217999999999999</v>
      </c>
      <c r="AG214" s="77">
        <v>1.5</v>
      </c>
      <c r="AH214" s="20">
        <v>5.9581</v>
      </c>
      <c r="AI214" s="18">
        <v>4.5</v>
      </c>
      <c r="AJ214" s="21">
        <v>0.57656484449330436</v>
      </c>
      <c r="AK214" s="28">
        <v>0</v>
      </c>
      <c r="AL214" s="22">
        <v>11.377345474613684</v>
      </c>
      <c r="AM214" s="18">
        <v>0</v>
      </c>
      <c r="AN214" s="25"/>
      <c r="AO214" s="25">
        <v>0.44999999999999996</v>
      </c>
      <c r="AP214" s="31"/>
      <c r="AQ214" s="32">
        <v>2</v>
      </c>
      <c r="AR214" s="23">
        <v>42759</v>
      </c>
      <c r="AS214" s="18">
        <v>1</v>
      </c>
      <c r="AT214" s="24">
        <v>43153.443483796298</v>
      </c>
      <c r="AU214" s="18">
        <v>1</v>
      </c>
    </row>
    <row r="215" spans="1:47" ht="38.25" x14ac:dyDescent="0.25">
      <c r="A215" s="12">
        <v>211</v>
      </c>
      <c r="B215" s="6" t="s">
        <v>398</v>
      </c>
      <c r="C215" s="52" t="s">
        <v>399</v>
      </c>
      <c r="D215" s="13">
        <v>0.67118889436266482</v>
      </c>
      <c r="E215" s="14">
        <v>29.532311351957251</v>
      </c>
      <c r="F215" s="15">
        <v>0.99480836883478674</v>
      </c>
      <c r="G215" s="16">
        <v>1</v>
      </c>
      <c r="H215" s="17">
        <v>1</v>
      </c>
      <c r="I215" s="16">
        <v>1</v>
      </c>
      <c r="J215" s="15">
        <v>0.73634511039505712</v>
      </c>
      <c r="K215" s="18">
        <v>0</v>
      </c>
      <c r="L215" s="15">
        <v>0.73300794659673563</v>
      </c>
      <c r="M215" s="18">
        <v>0</v>
      </c>
      <c r="N215" s="15">
        <v>-8.3001275638954486E-2</v>
      </c>
      <c r="O215" s="18">
        <v>3</v>
      </c>
      <c r="P215" s="15">
        <v>4.6831598450264354E-4</v>
      </c>
      <c r="Q215" s="18">
        <v>2.8595052046492073</v>
      </c>
      <c r="R215" s="15">
        <v>0.36764898356928688</v>
      </c>
      <c r="S215" s="19">
        <v>0.42280614730804306</v>
      </c>
      <c r="T215" s="15">
        <v>-3.7563146118778645E-3</v>
      </c>
      <c r="U215" s="18">
        <v>0</v>
      </c>
      <c r="V215" s="15">
        <v>0</v>
      </c>
      <c r="W215" s="18">
        <v>2.5</v>
      </c>
      <c r="X215" s="15">
        <v>0</v>
      </c>
      <c r="Y215" s="18">
        <v>1.25</v>
      </c>
      <c r="Z215" s="15">
        <v>0</v>
      </c>
      <c r="AA215" s="18">
        <v>1.25</v>
      </c>
      <c r="AB215" s="15">
        <v>-0.21980145524526984</v>
      </c>
      <c r="AC215" s="18">
        <v>0</v>
      </c>
      <c r="AD215" s="20">
        <v>2.0941999999999998</v>
      </c>
      <c r="AE215" s="18">
        <v>4.5</v>
      </c>
      <c r="AF215" s="20">
        <v>0</v>
      </c>
      <c r="AG215" s="77" t="s">
        <v>508</v>
      </c>
      <c r="AH215" s="20">
        <v>3.3191000000000002</v>
      </c>
      <c r="AI215" s="18">
        <v>4.5</v>
      </c>
      <c r="AJ215" s="21">
        <v>0.61814510111481913</v>
      </c>
      <c r="AK215" s="28">
        <v>1.5</v>
      </c>
      <c r="AL215" s="22">
        <v>13.760758907913001</v>
      </c>
      <c r="AM215" s="18">
        <v>3</v>
      </c>
      <c r="AN215" s="25"/>
      <c r="AO215" s="25">
        <v>0.75</v>
      </c>
      <c r="AP215" s="31">
        <v>2</v>
      </c>
      <c r="AQ215" s="32">
        <v>0</v>
      </c>
      <c r="AR215" s="23">
        <v>42762</v>
      </c>
      <c r="AS215" s="18">
        <v>1</v>
      </c>
      <c r="AT215" s="24">
        <v>43159.250254629631</v>
      </c>
      <c r="AU215" s="18">
        <v>1</v>
      </c>
    </row>
    <row r="216" spans="1:47" ht="25.5" x14ac:dyDescent="0.25">
      <c r="A216" s="12">
        <v>212</v>
      </c>
      <c r="B216" s="6" t="s">
        <v>223</v>
      </c>
      <c r="C216" s="52" t="s">
        <v>224</v>
      </c>
      <c r="D216" s="13">
        <v>0.66899860835055835</v>
      </c>
      <c r="E216" s="14">
        <v>30.439436679950404</v>
      </c>
      <c r="F216" s="15">
        <v>0.99676432795166425</v>
      </c>
      <c r="G216" s="16">
        <v>1</v>
      </c>
      <c r="H216" s="17">
        <v>0.97759938005552827</v>
      </c>
      <c r="I216" s="16">
        <v>1</v>
      </c>
      <c r="J216" s="15">
        <v>0.79874473277566482</v>
      </c>
      <c r="K216" s="18">
        <v>0</v>
      </c>
      <c r="L216" s="15">
        <v>0.81454372307784073</v>
      </c>
      <c r="M216" s="18">
        <v>0.17110262444518454</v>
      </c>
      <c r="N216" s="15">
        <v>-1.1558347213598252E-2</v>
      </c>
      <c r="O216" s="18">
        <v>3</v>
      </c>
      <c r="P216" s="15">
        <v>1.4158988897617139E-4</v>
      </c>
      <c r="Q216" s="18">
        <v>2.9575230333071487</v>
      </c>
      <c r="R216" s="15">
        <v>0.5237297635516911</v>
      </c>
      <c r="S216" s="19">
        <v>1.3983110221980692</v>
      </c>
      <c r="T216" s="15">
        <v>-9.0717451166656082E-2</v>
      </c>
      <c r="U216" s="18">
        <v>0</v>
      </c>
      <c r="V216" s="15">
        <v>0</v>
      </c>
      <c r="W216" s="18">
        <v>2.5</v>
      </c>
      <c r="X216" s="15">
        <v>0</v>
      </c>
      <c r="Y216" s="18">
        <v>1.25</v>
      </c>
      <c r="Z216" s="15">
        <v>2.7000000000000001E-3</v>
      </c>
      <c r="AA216" s="18">
        <v>0.91249999999999998</v>
      </c>
      <c r="AB216" s="15">
        <v>0.19685313532006238</v>
      </c>
      <c r="AC216" s="18">
        <v>2.5</v>
      </c>
      <c r="AD216" s="20">
        <v>1.9151</v>
      </c>
      <c r="AE216" s="18">
        <v>4.5</v>
      </c>
      <c r="AF216" s="20">
        <v>1.8156000000000001</v>
      </c>
      <c r="AG216" s="77">
        <v>1.5</v>
      </c>
      <c r="AH216" s="20">
        <v>0.5</v>
      </c>
      <c r="AI216" s="18">
        <v>0</v>
      </c>
      <c r="AJ216" s="21">
        <v>0.50142786137765183</v>
      </c>
      <c r="AK216" s="28">
        <v>0</v>
      </c>
      <c r="AL216" s="22">
        <v>13.146677215189875</v>
      </c>
      <c r="AM216" s="18">
        <v>3</v>
      </c>
      <c r="AN216" s="25"/>
      <c r="AO216" s="25">
        <v>0.75</v>
      </c>
      <c r="AP216" s="31"/>
      <c r="AQ216" s="32">
        <v>2</v>
      </c>
      <c r="AR216" s="23">
        <v>42767</v>
      </c>
      <c r="AS216" s="18">
        <v>1</v>
      </c>
      <c r="AT216" s="24">
        <v>43158.385266203702</v>
      </c>
      <c r="AU216" s="18">
        <v>1</v>
      </c>
    </row>
    <row r="217" spans="1:47" ht="30" x14ac:dyDescent="0.25">
      <c r="A217" s="12">
        <v>213</v>
      </c>
      <c r="B217" s="6" t="s">
        <v>289</v>
      </c>
      <c r="C217" s="52" t="s">
        <v>290</v>
      </c>
      <c r="D217" s="13">
        <v>0.66618650509888111</v>
      </c>
      <c r="E217" s="14">
        <v>26.314366951405802</v>
      </c>
      <c r="F217" s="15">
        <v>0.99931002411880898</v>
      </c>
      <c r="G217" s="16">
        <v>1</v>
      </c>
      <c r="H217" s="17">
        <v>1</v>
      </c>
      <c r="I217" s="16">
        <v>1</v>
      </c>
      <c r="J217" s="15">
        <v>0.93086775816666667</v>
      </c>
      <c r="K217" s="18">
        <v>1.7449034422222218</v>
      </c>
      <c r="L217" s="15">
        <v>0.55272406993715262</v>
      </c>
      <c r="M217" s="18">
        <v>0</v>
      </c>
      <c r="N217" s="15">
        <v>-3.3189002511661288E-3</v>
      </c>
      <c r="O217" s="18">
        <v>3</v>
      </c>
      <c r="P217" s="15">
        <v>9.9632535558470594E-4</v>
      </c>
      <c r="Q217" s="18">
        <v>2.7011023933245886</v>
      </c>
      <c r="R217" s="15">
        <v>0.3189377785374391</v>
      </c>
      <c r="S217" s="19">
        <v>0.11836111585899443</v>
      </c>
      <c r="T217" s="15">
        <v>-0.19656835213382895</v>
      </c>
      <c r="U217" s="18">
        <v>0</v>
      </c>
      <c r="V217" s="15">
        <v>0</v>
      </c>
      <c r="W217" s="18">
        <v>2.5</v>
      </c>
      <c r="X217" s="15">
        <v>0</v>
      </c>
      <c r="Y217" s="18">
        <v>1.25</v>
      </c>
      <c r="Z217" s="15">
        <v>0</v>
      </c>
      <c r="AA217" s="18">
        <v>1.25</v>
      </c>
      <c r="AB217" s="15">
        <v>0.74188062816864664</v>
      </c>
      <c r="AC217" s="18">
        <v>2.5</v>
      </c>
      <c r="AD217" s="20">
        <v>2.3331</v>
      </c>
      <c r="AE217" s="18">
        <v>4.5</v>
      </c>
      <c r="AF217" s="20">
        <v>0</v>
      </c>
      <c r="AG217" s="77" t="s">
        <v>508</v>
      </c>
      <c r="AH217" s="20">
        <v>0</v>
      </c>
      <c r="AI217" s="18" t="s">
        <v>510</v>
      </c>
      <c r="AJ217" s="21">
        <v>0.54385473972573006</v>
      </c>
      <c r="AK217" s="28">
        <v>0</v>
      </c>
      <c r="AL217" s="22">
        <v>12.736516853932583</v>
      </c>
      <c r="AM217" s="18">
        <v>3</v>
      </c>
      <c r="AN217" s="25"/>
      <c r="AO217" s="25">
        <v>0.75</v>
      </c>
      <c r="AP217" s="31">
        <v>19</v>
      </c>
      <c r="AQ217" s="25">
        <v>0</v>
      </c>
      <c r="AR217" s="23">
        <v>42765</v>
      </c>
      <c r="AS217" s="18">
        <v>1</v>
      </c>
      <c r="AT217" s="24">
        <v>43161.454652777778</v>
      </c>
      <c r="AU217" s="18">
        <v>0</v>
      </c>
    </row>
    <row r="218" spans="1:47" ht="30" x14ac:dyDescent="0.25">
      <c r="A218" s="12">
        <v>214</v>
      </c>
      <c r="B218" s="6" t="s">
        <v>393</v>
      </c>
      <c r="C218" s="52" t="s">
        <v>394</v>
      </c>
      <c r="D218" s="13">
        <v>0.66433022848812018</v>
      </c>
      <c r="E218" s="14">
        <v>29.230530053477288</v>
      </c>
      <c r="F218" s="15">
        <v>0.99803776684923895</v>
      </c>
      <c r="G218" s="16">
        <v>1</v>
      </c>
      <c r="H218" s="17">
        <v>0.99989508564924412</v>
      </c>
      <c r="I218" s="16">
        <v>1</v>
      </c>
      <c r="J218" s="15">
        <v>0.77393953192397591</v>
      </c>
      <c r="K218" s="18">
        <v>0</v>
      </c>
      <c r="L218" s="15">
        <v>0.7231992014332016</v>
      </c>
      <c r="M218" s="18">
        <v>0</v>
      </c>
      <c r="N218" s="15">
        <v>-9.2281042626047943E-2</v>
      </c>
      <c r="O218" s="18">
        <v>3</v>
      </c>
      <c r="P218" s="15">
        <v>3.9918127919636825E-4</v>
      </c>
      <c r="Q218" s="18">
        <v>2.8802456162410897</v>
      </c>
      <c r="R218" s="15">
        <v>0.31604550995779179</v>
      </c>
      <c r="S218" s="19">
        <v>0.10028443723619877</v>
      </c>
      <c r="T218" s="15">
        <v>-0.13184446448093234</v>
      </c>
      <c r="U218" s="18">
        <v>0</v>
      </c>
      <c r="V218" s="15">
        <v>0</v>
      </c>
      <c r="W218" s="18">
        <v>2.5</v>
      </c>
      <c r="X218" s="15">
        <v>0</v>
      </c>
      <c r="Y218" s="18">
        <v>1.25</v>
      </c>
      <c r="Z218" s="15">
        <v>0</v>
      </c>
      <c r="AA218" s="18">
        <v>1.25</v>
      </c>
      <c r="AB218" s="15">
        <v>4.3771973134897335E-2</v>
      </c>
      <c r="AC218" s="18">
        <v>2.5</v>
      </c>
      <c r="AD218" s="20">
        <v>2.74</v>
      </c>
      <c r="AE218" s="18">
        <v>4.5</v>
      </c>
      <c r="AF218" s="20">
        <v>0</v>
      </c>
      <c r="AG218" s="77" t="s">
        <v>509</v>
      </c>
      <c r="AH218" s="20">
        <v>1.0989</v>
      </c>
      <c r="AI218" s="18">
        <v>0</v>
      </c>
      <c r="AJ218" s="21">
        <v>0.62823147332838825</v>
      </c>
      <c r="AK218" s="28">
        <v>1.5</v>
      </c>
      <c r="AL218" s="22">
        <v>11.900673400673396</v>
      </c>
      <c r="AM218" s="18">
        <v>3</v>
      </c>
      <c r="AN218" s="25"/>
      <c r="AO218" s="25">
        <v>0.75</v>
      </c>
      <c r="AP218" s="31"/>
      <c r="AQ218" s="32">
        <v>2</v>
      </c>
      <c r="AR218" s="23">
        <v>42766</v>
      </c>
      <c r="AS218" s="18">
        <v>1</v>
      </c>
      <c r="AT218" s="24">
        <v>43160.686099537037</v>
      </c>
      <c r="AU218" s="18">
        <v>1</v>
      </c>
    </row>
    <row r="219" spans="1:47" ht="25.5" x14ac:dyDescent="0.25">
      <c r="A219" s="12">
        <v>215</v>
      </c>
      <c r="B219" s="6" t="s">
        <v>433</v>
      </c>
      <c r="C219" s="52" t="s">
        <v>434</v>
      </c>
      <c r="D219" s="13">
        <v>0.65904424947806128</v>
      </c>
      <c r="E219" s="14">
        <v>29.986513351251787</v>
      </c>
      <c r="F219" s="15">
        <v>0.98678371125560116</v>
      </c>
      <c r="G219" s="16">
        <v>1</v>
      </c>
      <c r="H219" s="17">
        <v>0.93849948580296894</v>
      </c>
      <c r="I219" s="16">
        <v>0.54999265432812727</v>
      </c>
      <c r="J219" s="15">
        <v>0.9227201758053093</v>
      </c>
      <c r="K219" s="18">
        <v>1.6362690107374567</v>
      </c>
      <c r="L219" s="15">
        <v>0.86141165392487129</v>
      </c>
      <c r="M219" s="18">
        <v>0.72249004617495582</v>
      </c>
      <c r="N219" s="15">
        <v>-6.2683760624117041E-2</v>
      </c>
      <c r="O219" s="18">
        <v>3</v>
      </c>
      <c r="P219" s="15">
        <v>-0.21835786365139223</v>
      </c>
      <c r="Q219" s="18">
        <v>3</v>
      </c>
      <c r="R219" s="15">
        <v>0.39244186240179912</v>
      </c>
      <c r="S219" s="19">
        <v>0.57776164001124464</v>
      </c>
      <c r="T219" s="15">
        <v>-5.3790716071102751E-2</v>
      </c>
      <c r="U219" s="18">
        <v>0</v>
      </c>
      <c r="V219" s="15">
        <v>0</v>
      </c>
      <c r="W219" s="18">
        <v>2.5</v>
      </c>
      <c r="X219" s="15">
        <v>0</v>
      </c>
      <c r="Y219" s="18">
        <v>1.25</v>
      </c>
      <c r="Z219" s="15">
        <v>0</v>
      </c>
      <c r="AA219" s="18">
        <v>1.25</v>
      </c>
      <c r="AB219" s="15">
        <v>-0.26784639572563562</v>
      </c>
      <c r="AC219" s="18">
        <v>0</v>
      </c>
      <c r="AD219" s="20">
        <v>2.1190000000000002</v>
      </c>
      <c r="AE219" s="18">
        <v>4.5</v>
      </c>
      <c r="AF219" s="20">
        <v>1.9490000000000001</v>
      </c>
      <c r="AG219" s="77">
        <v>1.5</v>
      </c>
      <c r="AH219" s="20">
        <v>3.1968999999999999</v>
      </c>
      <c r="AI219" s="18">
        <v>4.5</v>
      </c>
      <c r="AJ219" s="21">
        <v>0.54570697782893118</v>
      </c>
      <c r="AK219" s="28">
        <v>0</v>
      </c>
      <c r="AL219" s="22">
        <v>9.2748464607522241</v>
      </c>
      <c r="AM219" s="18">
        <v>0</v>
      </c>
      <c r="AN219" s="25"/>
      <c r="AO219" s="25">
        <v>0</v>
      </c>
      <c r="AP219" s="31"/>
      <c r="AQ219" s="32">
        <v>2</v>
      </c>
      <c r="AR219" s="23">
        <v>42765</v>
      </c>
      <c r="AS219" s="18">
        <v>1</v>
      </c>
      <c r="AT219" s="24">
        <v>43251</v>
      </c>
      <c r="AU219" s="18">
        <v>1</v>
      </c>
    </row>
    <row r="220" spans="1:47" ht="25.5" x14ac:dyDescent="0.25">
      <c r="A220" s="12">
        <v>216</v>
      </c>
      <c r="B220" s="6" t="s">
        <v>477</v>
      </c>
      <c r="C220" s="52" t="s">
        <v>478</v>
      </c>
      <c r="D220" s="13">
        <v>0.65764858131012471</v>
      </c>
      <c r="E220" s="14">
        <v>29.923010449610675</v>
      </c>
      <c r="F220" s="15">
        <v>0.99948515874811406</v>
      </c>
      <c r="G220" s="16">
        <v>1</v>
      </c>
      <c r="H220" s="17">
        <v>0.99998830206956502</v>
      </c>
      <c r="I220" s="16">
        <v>1</v>
      </c>
      <c r="J220" s="15">
        <v>0.79607115149046281</v>
      </c>
      <c r="K220" s="18">
        <v>0</v>
      </c>
      <c r="L220" s="15">
        <v>0.6847369003757785</v>
      </c>
      <c r="M220" s="18">
        <v>0</v>
      </c>
      <c r="N220" s="15">
        <v>-3.9567934048756991E-2</v>
      </c>
      <c r="O220" s="18">
        <v>3</v>
      </c>
      <c r="P220" s="15">
        <v>3.6643247608769733E-2</v>
      </c>
      <c r="Q220" s="18">
        <v>0</v>
      </c>
      <c r="R220" s="15">
        <v>0.39642971145087041</v>
      </c>
      <c r="S220" s="19">
        <v>0.60268569656794013</v>
      </c>
      <c r="T220" s="15">
        <v>6.2818037996263953E-2</v>
      </c>
      <c r="U220" s="18">
        <v>2.9445955310748726</v>
      </c>
      <c r="V220" s="15">
        <v>0</v>
      </c>
      <c r="W220" s="18">
        <v>2.5</v>
      </c>
      <c r="X220" s="15">
        <v>0</v>
      </c>
      <c r="Y220" s="18">
        <v>1.25</v>
      </c>
      <c r="Z220" s="15">
        <v>0</v>
      </c>
      <c r="AA220" s="18">
        <v>1.25</v>
      </c>
      <c r="AB220" s="15">
        <v>-0.14245624668192824</v>
      </c>
      <c r="AC220" s="18">
        <v>0.12572922196786251</v>
      </c>
      <c r="AD220" s="20">
        <v>2.4697</v>
      </c>
      <c r="AE220" s="18">
        <v>4.5</v>
      </c>
      <c r="AF220" s="20">
        <v>3.8003999999999998</v>
      </c>
      <c r="AG220" s="77">
        <v>1.5</v>
      </c>
      <c r="AH220" s="20">
        <v>4.7091000000000003</v>
      </c>
      <c r="AI220" s="18">
        <v>4.5</v>
      </c>
      <c r="AJ220" s="21">
        <v>0.57621807976525707</v>
      </c>
      <c r="AK220" s="28">
        <v>0</v>
      </c>
      <c r="AL220" s="22">
        <v>14.730492047713723</v>
      </c>
      <c r="AM220" s="18">
        <v>3</v>
      </c>
      <c r="AN220" s="25"/>
      <c r="AO220" s="25">
        <v>0.75</v>
      </c>
      <c r="AP220" s="31">
        <v>7</v>
      </c>
      <c r="AQ220" s="32">
        <v>0</v>
      </c>
      <c r="AR220" s="23">
        <v>42760</v>
      </c>
      <c r="AS220" s="18">
        <v>1</v>
      </c>
      <c r="AT220" s="24">
        <v>43160.717129629629</v>
      </c>
      <c r="AU220" s="18">
        <v>1</v>
      </c>
    </row>
    <row r="221" spans="1:47" ht="30" x14ac:dyDescent="0.25">
      <c r="A221" s="12">
        <v>217</v>
      </c>
      <c r="B221" s="6" t="s">
        <v>421</v>
      </c>
      <c r="C221" s="52" t="s">
        <v>422</v>
      </c>
      <c r="D221" s="13">
        <v>0.65630284202150646</v>
      </c>
      <c r="E221" s="14">
        <v>28.877325048946282</v>
      </c>
      <c r="F221" s="15">
        <v>0.99764588493751005</v>
      </c>
      <c r="G221" s="16">
        <v>1</v>
      </c>
      <c r="H221" s="17">
        <v>0.95749249853300566</v>
      </c>
      <c r="I221" s="16">
        <v>0.82132140761436623</v>
      </c>
      <c r="J221" s="15">
        <v>0.94604319428339634</v>
      </c>
      <c r="K221" s="18">
        <v>1.9472425904452839</v>
      </c>
      <c r="L221" s="15">
        <v>0.98490396925195478</v>
      </c>
      <c r="M221" s="18">
        <v>2</v>
      </c>
      <c r="N221" s="15">
        <v>3.5260553520096815E-3</v>
      </c>
      <c r="O221" s="18">
        <v>2.7355458485992741</v>
      </c>
      <c r="P221" s="15">
        <v>4.4055549985150891E-3</v>
      </c>
      <c r="Q221" s="18">
        <v>1.6783335004454734</v>
      </c>
      <c r="R221" s="15">
        <v>0.3518867566067812</v>
      </c>
      <c r="S221" s="19">
        <v>0.32429222879238262</v>
      </c>
      <c r="T221" s="15">
        <v>2.5725754250560673E-3</v>
      </c>
      <c r="U221" s="18">
        <v>0.12058947304950315</v>
      </c>
      <c r="V221" s="15">
        <v>0</v>
      </c>
      <c r="W221" s="18">
        <v>2.5</v>
      </c>
      <c r="X221" s="15">
        <v>0</v>
      </c>
      <c r="Y221" s="18">
        <v>1.25</v>
      </c>
      <c r="Z221" s="15">
        <v>0</v>
      </c>
      <c r="AA221" s="18">
        <v>1.25</v>
      </c>
      <c r="AB221" s="15">
        <v>0.21343190405554577</v>
      </c>
      <c r="AC221" s="18">
        <v>2.5</v>
      </c>
      <c r="AD221" s="20">
        <v>1.8536999999999999</v>
      </c>
      <c r="AE221" s="18">
        <v>4.5</v>
      </c>
      <c r="AF221" s="20">
        <v>0</v>
      </c>
      <c r="AG221" s="77" t="s">
        <v>508</v>
      </c>
      <c r="AH221" s="20">
        <v>0.86560000000000004</v>
      </c>
      <c r="AI221" s="18">
        <v>0</v>
      </c>
      <c r="AJ221" s="21">
        <v>0.60548082330071784</v>
      </c>
      <c r="AK221" s="28">
        <v>1.5</v>
      </c>
      <c r="AL221" s="22">
        <v>10.155221745350504</v>
      </c>
      <c r="AM221" s="18">
        <v>0</v>
      </c>
      <c r="AN221" s="25"/>
      <c r="AO221" s="25">
        <v>0.75</v>
      </c>
      <c r="AP221" s="33"/>
      <c r="AQ221" s="32">
        <v>2</v>
      </c>
      <c r="AR221" s="23">
        <v>42766</v>
      </c>
      <c r="AS221" s="18">
        <v>1</v>
      </c>
      <c r="AT221" s="24">
        <v>43159.464386574073</v>
      </c>
      <c r="AU221" s="18">
        <v>1</v>
      </c>
    </row>
    <row r="222" spans="1:47" ht="38.25" x14ac:dyDescent="0.25">
      <c r="A222" s="12">
        <v>218</v>
      </c>
      <c r="B222" s="6" t="s">
        <v>468</v>
      </c>
      <c r="C222" s="52" t="s">
        <v>469</v>
      </c>
      <c r="D222" s="13">
        <v>0.65468459192202966</v>
      </c>
      <c r="E222" s="14">
        <v>29.788148932452348</v>
      </c>
      <c r="F222" s="15">
        <v>0.80699439150356156</v>
      </c>
      <c r="G222" s="16">
        <v>0</v>
      </c>
      <c r="H222" s="17">
        <v>0.69181674919508085</v>
      </c>
      <c r="I222" s="16">
        <v>0</v>
      </c>
      <c r="J222" s="15">
        <v>0.84444988808707078</v>
      </c>
      <c r="K222" s="18">
        <v>0.59266517449427647</v>
      </c>
      <c r="L222" s="15">
        <v>0.65114137707284558</v>
      </c>
      <c r="M222" s="18">
        <v>0</v>
      </c>
      <c r="N222" s="15">
        <v>7.2391044192648316E-2</v>
      </c>
      <c r="O222" s="18">
        <v>0</v>
      </c>
      <c r="P222" s="15">
        <v>1.7151407497777498E-3</v>
      </c>
      <c r="Q222" s="18">
        <v>2.4854577750666751</v>
      </c>
      <c r="R222" s="15">
        <v>0.43826802204855014</v>
      </c>
      <c r="S222" s="19">
        <v>0.86417513780343846</v>
      </c>
      <c r="T222" s="15">
        <v>6.1778151361876477E-2</v>
      </c>
      <c r="U222" s="18">
        <v>2.8958508450879599</v>
      </c>
      <c r="V222" s="15">
        <v>7.1214714144614499E-2</v>
      </c>
      <c r="W222" s="18">
        <v>2.5</v>
      </c>
      <c r="X222" s="15">
        <v>0</v>
      </c>
      <c r="Y222" s="18">
        <v>1.25</v>
      </c>
      <c r="Z222" s="15">
        <v>0</v>
      </c>
      <c r="AA222" s="18">
        <v>1.25</v>
      </c>
      <c r="AB222" s="15">
        <v>-0.15045087971338794</v>
      </c>
      <c r="AC222" s="18">
        <v>0</v>
      </c>
      <c r="AD222" s="20">
        <v>2.1928999999999998</v>
      </c>
      <c r="AE222" s="18">
        <v>4.5</v>
      </c>
      <c r="AF222" s="20">
        <v>2.2262</v>
      </c>
      <c r="AG222" s="77">
        <v>1.5</v>
      </c>
      <c r="AH222" s="20">
        <v>3.0556000000000001</v>
      </c>
      <c r="AI222" s="18">
        <v>4.5</v>
      </c>
      <c r="AJ222" s="21">
        <v>0.48732331484457309</v>
      </c>
      <c r="AK222" s="28">
        <v>0</v>
      </c>
      <c r="AL222" s="22">
        <v>14.591296095444685</v>
      </c>
      <c r="AM222" s="18">
        <v>3</v>
      </c>
      <c r="AN222" s="25"/>
      <c r="AO222" s="25">
        <v>0.44999999999999996</v>
      </c>
      <c r="AP222" s="31"/>
      <c r="AQ222" s="32">
        <v>2</v>
      </c>
      <c r="AR222" s="23">
        <v>42767</v>
      </c>
      <c r="AS222" s="18">
        <v>1</v>
      </c>
      <c r="AT222" s="24">
        <v>43159.751168981478</v>
      </c>
      <c r="AU222" s="18">
        <v>1</v>
      </c>
    </row>
    <row r="223" spans="1:47" ht="25.5" x14ac:dyDescent="0.25">
      <c r="A223" s="12">
        <v>219</v>
      </c>
      <c r="B223" s="6" t="s">
        <v>328</v>
      </c>
      <c r="C223" s="52" t="s">
        <v>329</v>
      </c>
      <c r="D223" s="13">
        <v>0.65458236112306178</v>
      </c>
      <c r="E223" s="14">
        <v>29.78349743109931</v>
      </c>
      <c r="F223" s="15">
        <v>0.99364164286554812</v>
      </c>
      <c r="G223" s="16">
        <v>1</v>
      </c>
      <c r="H223" s="17">
        <v>0.99635614138238049</v>
      </c>
      <c r="I223" s="16">
        <v>1</v>
      </c>
      <c r="J223" s="15">
        <v>0.87813111258253451</v>
      </c>
      <c r="K223" s="18">
        <v>1.0417481677671263</v>
      </c>
      <c r="L223" s="15">
        <v>0.9367145364861158</v>
      </c>
      <c r="M223" s="18">
        <v>1.6084063116013618</v>
      </c>
      <c r="N223" s="15">
        <v>3.7663031670413169E-2</v>
      </c>
      <c r="O223" s="18">
        <v>0.17527262471901239</v>
      </c>
      <c r="P223" s="15">
        <v>8.013371435409497E-2</v>
      </c>
      <c r="Q223" s="18">
        <v>0</v>
      </c>
      <c r="R223" s="15">
        <v>0.38129125232188982</v>
      </c>
      <c r="S223" s="19">
        <v>0.50807032701181143</v>
      </c>
      <c r="T223" s="15">
        <v>-7.0635190824898553E-2</v>
      </c>
      <c r="U223" s="18">
        <v>0</v>
      </c>
      <c r="V223" s="15">
        <v>0</v>
      </c>
      <c r="W223" s="18">
        <v>2.5</v>
      </c>
      <c r="X223" s="15">
        <v>0</v>
      </c>
      <c r="Y223" s="18">
        <v>1.25</v>
      </c>
      <c r="Z223" s="15">
        <v>0</v>
      </c>
      <c r="AA223" s="18">
        <v>1.25</v>
      </c>
      <c r="AB223" s="15">
        <v>0.30095916215849949</v>
      </c>
      <c r="AC223" s="18">
        <v>2.5</v>
      </c>
      <c r="AD223" s="20">
        <v>2.2572000000000001</v>
      </c>
      <c r="AE223" s="18">
        <v>4.5</v>
      </c>
      <c r="AF223" s="20">
        <v>1.385</v>
      </c>
      <c r="AG223" s="77">
        <v>0</v>
      </c>
      <c r="AH223" s="20">
        <v>5.6662999999999997</v>
      </c>
      <c r="AI223" s="18">
        <v>4.5</v>
      </c>
      <c r="AJ223" s="21">
        <v>0.63500736118714418</v>
      </c>
      <c r="AK223" s="28">
        <v>1.5</v>
      </c>
      <c r="AL223" s="22">
        <v>11.674995062216073</v>
      </c>
      <c r="AM223" s="18">
        <v>3</v>
      </c>
      <c r="AN223" s="25"/>
      <c r="AO223" s="25">
        <v>0.44999999999999996</v>
      </c>
      <c r="AP223" s="31"/>
      <c r="AQ223" s="32">
        <v>2</v>
      </c>
      <c r="AR223" s="23">
        <v>42759</v>
      </c>
      <c r="AS223" s="18">
        <v>1</v>
      </c>
      <c r="AT223" s="24">
        <v>43182.623298611114</v>
      </c>
      <c r="AU223" s="18">
        <v>0</v>
      </c>
    </row>
    <row r="224" spans="1:47" ht="30" x14ac:dyDescent="0.25">
      <c r="A224" s="12">
        <v>220</v>
      </c>
      <c r="B224" s="6" t="s">
        <v>413</v>
      </c>
      <c r="C224" s="52" t="s">
        <v>414</v>
      </c>
      <c r="D224" s="13">
        <v>0.65227272727272723</v>
      </c>
      <c r="E224" s="14">
        <v>28.7</v>
      </c>
      <c r="F224" s="15">
        <v>1</v>
      </c>
      <c r="G224" s="16">
        <v>1</v>
      </c>
      <c r="H224" s="17">
        <v>0.72801365732576651</v>
      </c>
      <c r="I224" s="16">
        <v>0</v>
      </c>
      <c r="J224" s="15">
        <v>-0.60443007142857152</v>
      </c>
      <c r="K224" s="18">
        <v>0</v>
      </c>
      <c r="L224" s="15">
        <v>0.44872489475030619</v>
      </c>
      <c r="M224" s="18">
        <v>0</v>
      </c>
      <c r="N224" s="15">
        <v>0.12595306152924024</v>
      </c>
      <c r="O224" s="18">
        <v>0</v>
      </c>
      <c r="P224" s="15">
        <v>0</v>
      </c>
      <c r="Q224" s="18">
        <v>3</v>
      </c>
      <c r="R224" s="15">
        <v>0.14169101236711723</v>
      </c>
      <c r="S224" s="19">
        <v>0</v>
      </c>
      <c r="T224" s="15">
        <v>3.8812644741349738</v>
      </c>
      <c r="U224" s="18">
        <v>3.75</v>
      </c>
      <c r="V224" s="15">
        <v>0</v>
      </c>
      <c r="W224" s="18">
        <v>2.5</v>
      </c>
      <c r="X224" s="15">
        <v>0</v>
      </c>
      <c r="Y224" s="18">
        <v>1.25</v>
      </c>
      <c r="Z224" s="15">
        <v>0</v>
      </c>
      <c r="AA224" s="18">
        <v>1.25</v>
      </c>
      <c r="AB224" s="15">
        <v>7.3133312156129865E-2</v>
      </c>
      <c r="AC224" s="18">
        <v>2.5</v>
      </c>
      <c r="AD224" s="20">
        <v>5.6204000000000001</v>
      </c>
      <c r="AE224" s="18">
        <v>4.5</v>
      </c>
      <c r="AF224" s="20">
        <v>0</v>
      </c>
      <c r="AG224" s="77" t="s">
        <v>508</v>
      </c>
      <c r="AH224" s="20">
        <v>2.9500999999999999</v>
      </c>
      <c r="AI224" s="18">
        <v>4.5</v>
      </c>
      <c r="AJ224" s="21">
        <v>0.40240881464269018</v>
      </c>
      <c r="AK224" s="28">
        <v>0</v>
      </c>
      <c r="AL224" s="22">
        <v>4.2735042735042734</v>
      </c>
      <c r="AM224" s="18">
        <v>0</v>
      </c>
      <c r="AN224" s="25"/>
      <c r="AO224" s="25">
        <v>0.44999999999999996</v>
      </c>
      <c r="AP224" s="31"/>
      <c r="AQ224" s="32">
        <v>2</v>
      </c>
      <c r="AR224" s="23">
        <v>42745</v>
      </c>
      <c r="AS224" s="18">
        <v>1</v>
      </c>
      <c r="AT224" s="24">
        <v>43160.76494212963</v>
      </c>
      <c r="AU224" s="18">
        <v>1</v>
      </c>
    </row>
    <row r="225" spans="1:47" ht="38.25" x14ac:dyDescent="0.25">
      <c r="A225" s="12">
        <v>221</v>
      </c>
      <c r="B225" s="6" t="s">
        <v>301</v>
      </c>
      <c r="C225" s="52" t="s">
        <v>302</v>
      </c>
      <c r="D225" s="13">
        <v>0.64874163280884012</v>
      </c>
      <c r="E225" s="14">
        <v>25.625294495949184</v>
      </c>
      <c r="F225" s="15">
        <v>0.99884294021001607</v>
      </c>
      <c r="G225" s="16">
        <v>1</v>
      </c>
      <c r="H225" s="17">
        <v>0.99699918327407122</v>
      </c>
      <c r="I225" s="16">
        <v>1</v>
      </c>
      <c r="J225" s="15">
        <v>0.9509278788135318</v>
      </c>
      <c r="K225" s="18">
        <v>2</v>
      </c>
      <c r="L225" s="15">
        <v>0.95165251018007979</v>
      </c>
      <c r="M225" s="18">
        <v>1.7841471785891734</v>
      </c>
      <c r="N225" s="15">
        <v>-2.2948294420108765E-2</v>
      </c>
      <c r="O225" s="18">
        <v>3</v>
      </c>
      <c r="P225" s="15">
        <v>0</v>
      </c>
      <c r="Q225" s="18">
        <v>3</v>
      </c>
      <c r="R225" s="15">
        <v>0.39458357077760209</v>
      </c>
      <c r="S225" s="19">
        <v>0.59114731736001314</v>
      </c>
      <c r="T225" s="15">
        <v>-8.707953959197845E-2</v>
      </c>
      <c r="U225" s="18">
        <v>0</v>
      </c>
      <c r="V225" s="15">
        <v>0</v>
      </c>
      <c r="W225" s="18">
        <v>2.5</v>
      </c>
      <c r="X225" s="15">
        <v>0</v>
      </c>
      <c r="Y225" s="18">
        <v>1.25</v>
      </c>
      <c r="Z225" s="15">
        <v>0</v>
      </c>
      <c r="AA225" s="18">
        <v>1.25</v>
      </c>
      <c r="AB225" s="15">
        <v>-0.1957804485374047</v>
      </c>
      <c r="AC225" s="18">
        <v>0</v>
      </c>
      <c r="AD225" s="20">
        <v>3.0181</v>
      </c>
      <c r="AE225" s="18">
        <v>4.5</v>
      </c>
      <c r="AF225" s="20">
        <v>0</v>
      </c>
      <c r="AG225" s="77" t="s">
        <v>508</v>
      </c>
      <c r="AH225" s="20">
        <v>0</v>
      </c>
      <c r="AI225" s="18" t="s">
        <v>511</v>
      </c>
      <c r="AJ225" s="21">
        <v>0.57815058730624247</v>
      </c>
      <c r="AK225" s="28">
        <v>0</v>
      </c>
      <c r="AL225" s="22">
        <v>10.969886363636364</v>
      </c>
      <c r="AM225" s="18">
        <v>0</v>
      </c>
      <c r="AN225" s="25"/>
      <c r="AO225" s="25">
        <v>0.75</v>
      </c>
      <c r="AP225" s="31"/>
      <c r="AQ225" s="32">
        <v>2</v>
      </c>
      <c r="AR225" s="23">
        <v>42824</v>
      </c>
      <c r="AS225" s="18">
        <v>0</v>
      </c>
      <c r="AT225" s="24">
        <v>43160.762986111113</v>
      </c>
      <c r="AU225" s="18">
        <v>1</v>
      </c>
    </row>
    <row r="226" spans="1:47" ht="38.25" x14ac:dyDescent="0.25">
      <c r="A226" s="12">
        <v>222</v>
      </c>
      <c r="B226" s="6" t="s">
        <v>397</v>
      </c>
      <c r="C226" s="53" t="s">
        <v>504</v>
      </c>
      <c r="D226" s="13">
        <v>0.64872303817954169</v>
      </c>
      <c r="E226" s="14">
        <v>28.543813679899834</v>
      </c>
      <c r="F226" s="15">
        <v>0.97449741962673153</v>
      </c>
      <c r="G226" s="16">
        <v>1</v>
      </c>
      <c r="H226" s="17">
        <v>0.54572423641472778</v>
      </c>
      <c r="I226" s="16">
        <v>0</v>
      </c>
      <c r="J226" s="15">
        <v>0.28334018631127034</v>
      </c>
      <c r="K226" s="18">
        <v>0</v>
      </c>
      <c r="L226" s="15">
        <v>0.9435324076842001</v>
      </c>
      <c r="M226" s="18">
        <v>1.6886165609905888</v>
      </c>
      <c r="N226" s="15">
        <v>-0.10449715558468749</v>
      </c>
      <c r="O226" s="18">
        <v>3</v>
      </c>
      <c r="P226" s="15">
        <v>0</v>
      </c>
      <c r="Q226" s="18">
        <v>3</v>
      </c>
      <c r="R226" s="15">
        <v>0.44083153902547917</v>
      </c>
      <c r="S226" s="19">
        <v>0.8801971189092449</v>
      </c>
      <c r="T226" s="15">
        <v>0.4796096496100295</v>
      </c>
      <c r="U226" s="18">
        <v>3.75</v>
      </c>
      <c r="V226" s="15">
        <v>0</v>
      </c>
      <c r="W226" s="18">
        <v>2.5</v>
      </c>
      <c r="X226" s="15">
        <v>0</v>
      </c>
      <c r="Y226" s="18">
        <v>1.25</v>
      </c>
      <c r="Z226" s="15">
        <v>0</v>
      </c>
      <c r="AA226" s="18">
        <v>1.25</v>
      </c>
      <c r="AB226" s="15">
        <v>0.46071727305422738</v>
      </c>
      <c r="AC226" s="18">
        <v>2.5</v>
      </c>
      <c r="AD226" s="20">
        <v>1.504</v>
      </c>
      <c r="AE226" s="18">
        <v>0</v>
      </c>
      <c r="AF226" s="20">
        <v>0</v>
      </c>
      <c r="AG226" s="77" t="s">
        <v>508</v>
      </c>
      <c r="AH226" s="20">
        <v>3.4971999999999999</v>
      </c>
      <c r="AI226" s="18">
        <v>4.5</v>
      </c>
      <c r="AJ226" s="21">
        <v>0.48574878133792282</v>
      </c>
      <c r="AK226" s="28">
        <v>0</v>
      </c>
      <c r="AL226" s="22">
        <v>3.8962765957446801</v>
      </c>
      <c r="AM226" s="18">
        <v>0</v>
      </c>
      <c r="AN226" s="25"/>
      <c r="AO226" s="25">
        <v>0.22499999999999998</v>
      </c>
      <c r="AP226" s="33"/>
      <c r="AQ226" s="32">
        <v>2</v>
      </c>
      <c r="AR226" s="23"/>
      <c r="AS226" s="18">
        <v>0</v>
      </c>
      <c r="AT226" s="24">
        <v>43159.670937499999</v>
      </c>
      <c r="AU226" s="18">
        <v>1</v>
      </c>
    </row>
    <row r="227" spans="1:47" ht="25.5" x14ac:dyDescent="0.25">
      <c r="A227" s="12">
        <v>223</v>
      </c>
      <c r="B227" s="6" t="s">
        <v>451</v>
      </c>
      <c r="C227" s="52" t="s">
        <v>452</v>
      </c>
      <c r="D227" s="13">
        <v>0.6484939665545375</v>
      </c>
      <c r="E227" s="14">
        <v>29.506475478231458</v>
      </c>
      <c r="F227" s="15">
        <v>0.99725513235676222</v>
      </c>
      <c r="G227" s="16">
        <v>1</v>
      </c>
      <c r="H227" s="17">
        <v>0.99967918712524806</v>
      </c>
      <c r="I227" s="16">
        <v>1</v>
      </c>
      <c r="J227" s="15">
        <v>0.77102284842501445</v>
      </c>
      <c r="K227" s="18">
        <v>0</v>
      </c>
      <c r="L227" s="15">
        <v>0.91181527875720025</v>
      </c>
      <c r="M227" s="18">
        <v>1.315473867731767</v>
      </c>
      <c r="N227" s="15">
        <v>-0.16687188560495653</v>
      </c>
      <c r="O227" s="18">
        <v>3</v>
      </c>
      <c r="P227" s="15">
        <v>0</v>
      </c>
      <c r="Q227" s="18">
        <v>3</v>
      </c>
      <c r="R227" s="15">
        <v>0.59373387675084965</v>
      </c>
      <c r="S227" s="19">
        <v>1.8358367296928102</v>
      </c>
      <c r="T227" s="15">
        <v>0.44006330901890811</v>
      </c>
      <c r="U227" s="18">
        <v>3.75</v>
      </c>
      <c r="V227" s="15">
        <v>0.1806901071515872</v>
      </c>
      <c r="W227" s="18">
        <v>1.15516488080688</v>
      </c>
      <c r="X227" s="15">
        <v>0.49199999999999999</v>
      </c>
      <c r="Y227" s="18">
        <v>0</v>
      </c>
      <c r="Z227" s="15">
        <v>6.2799999999999995E-2</v>
      </c>
      <c r="AA227" s="18">
        <v>0</v>
      </c>
      <c r="AB227" s="15">
        <v>-0.78487811575850674</v>
      </c>
      <c r="AC227" s="18">
        <v>0</v>
      </c>
      <c r="AD227" s="20">
        <v>2.2397999999999998</v>
      </c>
      <c r="AE227" s="18">
        <v>4.5</v>
      </c>
      <c r="AF227" s="20">
        <v>2.8355000000000001</v>
      </c>
      <c r="AG227" s="77">
        <v>1.5</v>
      </c>
      <c r="AH227" s="20">
        <v>0.82289999999999996</v>
      </c>
      <c r="AI227" s="18">
        <v>0</v>
      </c>
      <c r="AJ227" s="21">
        <v>0.43142526083468896</v>
      </c>
      <c r="AK227" s="28">
        <v>0</v>
      </c>
      <c r="AL227" s="22">
        <v>11.892691415313228</v>
      </c>
      <c r="AM227" s="18">
        <v>3</v>
      </c>
      <c r="AN227" s="25"/>
      <c r="AO227" s="25">
        <v>0.44999999999999996</v>
      </c>
      <c r="AP227" s="31"/>
      <c r="AQ227" s="32">
        <v>2</v>
      </c>
      <c r="AR227" s="23">
        <v>42766</v>
      </c>
      <c r="AS227" s="18">
        <v>1</v>
      </c>
      <c r="AT227" s="24">
        <v>43160.627291666664</v>
      </c>
      <c r="AU227" s="18">
        <v>1</v>
      </c>
    </row>
    <row r="228" spans="1:47" ht="30" x14ac:dyDescent="0.25">
      <c r="A228" s="12">
        <v>224</v>
      </c>
      <c r="B228" s="6" t="s">
        <v>405</v>
      </c>
      <c r="C228" s="52" t="s">
        <v>406</v>
      </c>
      <c r="D228" s="13">
        <v>0.64585355685295676</v>
      </c>
      <c r="E228" s="14">
        <v>25.51121549569179</v>
      </c>
      <c r="F228" s="15">
        <v>0.98786709986580479</v>
      </c>
      <c r="G228" s="16">
        <v>1</v>
      </c>
      <c r="H228" s="17">
        <v>0.97729332668946189</v>
      </c>
      <c r="I228" s="16">
        <v>1</v>
      </c>
      <c r="J228" s="15">
        <v>0.79388230694028394</v>
      </c>
      <c r="K228" s="18">
        <v>0</v>
      </c>
      <c r="L228" s="15">
        <v>0.90333945503630075</v>
      </c>
      <c r="M228" s="18">
        <v>1.2157582945447141</v>
      </c>
      <c r="N228" s="15">
        <v>3.6587032294225337E-2</v>
      </c>
      <c r="O228" s="18">
        <v>0.2559725779330998</v>
      </c>
      <c r="P228" s="15">
        <v>0</v>
      </c>
      <c r="Q228" s="18">
        <v>3</v>
      </c>
      <c r="R228" s="15">
        <v>0.66631753971423624</v>
      </c>
      <c r="S228" s="19">
        <v>2.2894846232139763</v>
      </c>
      <c r="T228" s="15">
        <v>-0.14355094794265377</v>
      </c>
      <c r="U228" s="18">
        <v>0</v>
      </c>
      <c r="V228" s="15">
        <v>0</v>
      </c>
      <c r="W228" s="18">
        <v>2.5</v>
      </c>
      <c r="X228" s="15">
        <v>0</v>
      </c>
      <c r="Y228" s="18">
        <v>1.25</v>
      </c>
      <c r="Z228" s="15">
        <v>0</v>
      </c>
      <c r="AA228" s="18">
        <v>1.25</v>
      </c>
      <c r="AB228" s="15">
        <v>0.27374093281678269</v>
      </c>
      <c r="AC228" s="18">
        <v>2.5</v>
      </c>
      <c r="AD228" s="20">
        <v>2.6698</v>
      </c>
      <c r="AE228" s="18">
        <v>4.5</v>
      </c>
      <c r="AF228" s="20">
        <v>0</v>
      </c>
      <c r="AG228" s="77" t="s">
        <v>508</v>
      </c>
      <c r="AH228" s="20">
        <v>0</v>
      </c>
      <c r="AI228" s="18" t="s">
        <v>511</v>
      </c>
      <c r="AJ228" s="21">
        <v>0.5347245863171588</v>
      </c>
      <c r="AK228" s="28">
        <v>0</v>
      </c>
      <c r="AL228" s="22">
        <v>10.105627306273066</v>
      </c>
      <c r="AM228" s="18">
        <v>0</v>
      </c>
      <c r="AN228" s="25"/>
      <c r="AO228" s="25">
        <v>0.75</v>
      </c>
      <c r="AP228" s="31"/>
      <c r="AQ228" s="32">
        <v>2</v>
      </c>
      <c r="AR228" s="23">
        <v>42766</v>
      </c>
      <c r="AS228" s="18">
        <v>1</v>
      </c>
      <c r="AT228" s="24">
        <v>43159.663634259261</v>
      </c>
      <c r="AU228" s="18">
        <v>1</v>
      </c>
    </row>
    <row r="229" spans="1:47" ht="30" x14ac:dyDescent="0.25">
      <c r="A229" s="12">
        <v>225</v>
      </c>
      <c r="B229" s="6" t="s">
        <v>367</v>
      </c>
      <c r="C229" s="52" t="s">
        <v>368</v>
      </c>
      <c r="D229" s="13">
        <v>0.64096921930945028</v>
      </c>
      <c r="E229" s="14">
        <v>25.318284162723288</v>
      </c>
      <c r="F229" s="15">
        <v>0.99425021859825913</v>
      </c>
      <c r="G229" s="16">
        <v>1</v>
      </c>
      <c r="H229" s="17">
        <v>0.99958559520625934</v>
      </c>
      <c r="I229" s="16">
        <v>1</v>
      </c>
      <c r="J229" s="15">
        <v>0.93395734888142823</v>
      </c>
      <c r="K229" s="18">
        <v>1.7860979850857093</v>
      </c>
      <c r="L229" s="15">
        <v>0.91626751984522092</v>
      </c>
      <c r="M229" s="18">
        <v>1.3678531746496574</v>
      </c>
      <c r="N229" s="15">
        <v>-9.1157172144417986E-2</v>
      </c>
      <c r="O229" s="18">
        <v>3</v>
      </c>
      <c r="P229" s="15">
        <v>2.7706139428282086E-3</v>
      </c>
      <c r="Q229" s="18">
        <v>2.1688158171515375</v>
      </c>
      <c r="R229" s="15">
        <v>0.34328274973382089</v>
      </c>
      <c r="S229" s="19">
        <v>0.27051718583638062</v>
      </c>
      <c r="T229" s="15">
        <v>-6.676248171895538E-2</v>
      </c>
      <c r="U229" s="18">
        <v>0</v>
      </c>
      <c r="V229" s="15">
        <v>0</v>
      </c>
      <c r="W229" s="18">
        <v>2.5</v>
      </c>
      <c r="X229" s="15">
        <v>0</v>
      </c>
      <c r="Y229" s="18">
        <v>1.25</v>
      </c>
      <c r="Z229" s="15">
        <v>0</v>
      </c>
      <c r="AA229" s="18">
        <v>1.25</v>
      </c>
      <c r="AB229" s="15">
        <v>-0.18029768888739658</v>
      </c>
      <c r="AC229" s="18">
        <v>0</v>
      </c>
      <c r="AD229" s="20">
        <v>1.863</v>
      </c>
      <c r="AE229" s="18">
        <v>4.5</v>
      </c>
      <c r="AF229" s="20">
        <v>0</v>
      </c>
      <c r="AG229" s="77" t="s">
        <v>508</v>
      </c>
      <c r="AH229" s="20">
        <v>0</v>
      </c>
      <c r="AI229" s="18" t="s">
        <v>511</v>
      </c>
      <c r="AJ229" s="21">
        <v>0.49483302908203192</v>
      </c>
      <c r="AK229" s="28">
        <v>0</v>
      </c>
      <c r="AL229" s="22">
        <v>12.113932291666664</v>
      </c>
      <c r="AM229" s="18">
        <v>3</v>
      </c>
      <c r="AN229" s="25"/>
      <c r="AO229" s="25">
        <v>0.22499999999999998</v>
      </c>
      <c r="AP229" s="31">
        <v>21</v>
      </c>
      <c r="AQ229" s="32">
        <v>0</v>
      </c>
      <c r="AR229" s="23">
        <v>42765</v>
      </c>
      <c r="AS229" s="18">
        <v>1</v>
      </c>
      <c r="AT229" s="24">
        <v>43158.612476851849</v>
      </c>
      <c r="AU229" s="18">
        <v>1</v>
      </c>
    </row>
    <row r="230" spans="1:47" ht="30" x14ac:dyDescent="0.25">
      <c r="A230" s="12">
        <v>226</v>
      </c>
      <c r="B230" s="6" t="s">
        <v>389</v>
      </c>
      <c r="C230" s="52" t="s">
        <v>390</v>
      </c>
      <c r="D230" s="13">
        <v>0.63912172420689017</v>
      </c>
      <c r="E230" s="14">
        <v>28.121355865103165</v>
      </c>
      <c r="F230" s="15">
        <v>0.92869200065064239</v>
      </c>
      <c r="G230" s="16">
        <v>0.57384001301284737</v>
      </c>
      <c r="H230" s="17">
        <v>0.92448555007462685</v>
      </c>
      <c r="I230" s="16">
        <v>0.34979357249466891</v>
      </c>
      <c r="J230" s="15">
        <v>0.75157303203944792</v>
      </c>
      <c r="K230" s="18">
        <v>0</v>
      </c>
      <c r="L230" s="15">
        <v>0.75079432551515146</v>
      </c>
      <c r="M230" s="18">
        <v>0</v>
      </c>
      <c r="N230" s="15">
        <v>-6.5286418112148359E-2</v>
      </c>
      <c r="O230" s="18">
        <v>3</v>
      </c>
      <c r="P230" s="15">
        <v>0</v>
      </c>
      <c r="Q230" s="18">
        <v>3</v>
      </c>
      <c r="R230" s="15">
        <v>0.3562284043222852</v>
      </c>
      <c r="S230" s="19">
        <v>0.35142752701428254</v>
      </c>
      <c r="T230" s="15">
        <v>-0.15332847303835007</v>
      </c>
      <c r="U230" s="18">
        <v>0</v>
      </c>
      <c r="V230" s="15">
        <v>0</v>
      </c>
      <c r="W230" s="18">
        <v>2.5</v>
      </c>
      <c r="X230" s="15">
        <v>0</v>
      </c>
      <c r="Y230" s="18">
        <v>1.25</v>
      </c>
      <c r="Z230" s="15">
        <v>0</v>
      </c>
      <c r="AA230" s="18">
        <v>1.25</v>
      </c>
      <c r="AB230" s="15">
        <v>-2.4222314845118054E-2</v>
      </c>
      <c r="AC230" s="18">
        <v>2.0962947525813656</v>
      </c>
      <c r="AD230" s="20">
        <v>2.0911</v>
      </c>
      <c r="AE230" s="18">
        <v>4.5</v>
      </c>
      <c r="AF230" s="20">
        <v>0</v>
      </c>
      <c r="AG230" s="77" t="s">
        <v>508</v>
      </c>
      <c r="AH230" s="20">
        <v>5.0164999999999997</v>
      </c>
      <c r="AI230" s="18">
        <v>4.5</v>
      </c>
      <c r="AJ230" s="21">
        <v>0.57070636270506869</v>
      </c>
      <c r="AK230" s="28">
        <v>0</v>
      </c>
      <c r="AL230" s="22">
        <v>11.372279260780289</v>
      </c>
      <c r="AM230" s="18">
        <v>0</v>
      </c>
      <c r="AN230" s="25"/>
      <c r="AO230" s="25">
        <v>0.75</v>
      </c>
      <c r="AP230" s="31"/>
      <c r="AQ230" s="32">
        <v>2</v>
      </c>
      <c r="AR230" s="23">
        <v>42755</v>
      </c>
      <c r="AS230" s="18">
        <v>1</v>
      </c>
      <c r="AT230" s="24">
        <v>43159.444409722222</v>
      </c>
      <c r="AU230" s="18">
        <v>1</v>
      </c>
    </row>
    <row r="231" spans="1:47" ht="30" x14ac:dyDescent="0.25">
      <c r="A231" s="12">
        <v>227</v>
      </c>
      <c r="B231" s="6" t="s">
        <v>359</v>
      </c>
      <c r="C231" s="52" t="s">
        <v>360</v>
      </c>
      <c r="D231" s="13">
        <v>0.63263488139392543</v>
      </c>
      <c r="E231" s="14">
        <v>27.835934781332718</v>
      </c>
      <c r="F231" s="15">
        <v>0.9942268681552302</v>
      </c>
      <c r="G231" s="16">
        <v>1</v>
      </c>
      <c r="H231" s="17">
        <v>0.99671701438315052</v>
      </c>
      <c r="I231" s="16">
        <v>1</v>
      </c>
      <c r="J231" s="15">
        <v>0.8667207986391835</v>
      </c>
      <c r="K231" s="18">
        <v>0.88961064852244609</v>
      </c>
      <c r="L231" s="15">
        <v>0.80787712955230606</v>
      </c>
      <c r="M231" s="18">
        <v>9.2672112380070781E-2</v>
      </c>
      <c r="N231" s="15">
        <v>-5.0755109976378394E-2</v>
      </c>
      <c r="O231" s="18">
        <v>3</v>
      </c>
      <c r="P231" s="15">
        <v>1.2601021470302937E-3</v>
      </c>
      <c r="Q231" s="18">
        <v>2.6219693558909123</v>
      </c>
      <c r="R231" s="15">
        <v>0.53706922632628629</v>
      </c>
      <c r="S231" s="19">
        <v>1.4816826645392891</v>
      </c>
      <c r="T231" s="15">
        <v>-1.6958872929902613E-2</v>
      </c>
      <c r="U231" s="18">
        <v>0</v>
      </c>
      <c r="V231" s="15">
        <v>0</v>
      </c>
      <c r="W231" s="18">
        <v>2.5</v>
      </c>
      <c r="X231" s="15">
        <v>0.19059999999999999</v>
      </c>
      <c r="Y231" s="18">
        <v>0</v>
      </c>
      <c r="Z231" s="15">
        <v>0.3221</v>
      </c>
      <c r="AA231" s="18">
        <v>0</v>
      </c>
      <c r="AB231" s="15">
        <v>-0.32049539040132535</v>
      </c>
      <c r="AC231" s="18">
        <v>0</v>
      </c>
      <c r="AD231" s="20">
        <v>1.9019999999999999</v>
      </c>
      <c r="AE231" s="18">
        <v>4.5</v>
      </c>
      <c r="AF231" s="20">
        <v>0</v>
      </c>
      <c r="AG231" s="77" t="s">
        <v>508</v>
      </c>
      <c r="AH231" s="20">
        <v>2.7827000000000002</v>
      </c>
      <c r="AI231" s="18">
        <v>4.5</v>
      </c>
      <c r="AJ231" s="21">
        <v>0.61323914483564257</v>
      </c>
      <c r="AK231" s="28">
        <v>1.5</v>
      </c>
      <c r="AL231" s="22">
        <v>11.384441087613295</v>
      </c>
      <c r="AM231" s="18">
        <v>0</v>
      </c>
      <c r="AN231" s="25"/>
      <c r="AO231" s="25">
        <v>0.75</v>
      </c>
      <c r="AP231" s="34"/>
      <c r="AQ231" s="32">
        <v>2</v>
      </c>
      <c r="AR231" s="23">
        <v>42766</v>
      </c>
      <c r="AS231" s="18">
        <v>1</v>
      </c>
      <c r="AT231" s="24">
        <v>43159.426817129628</v>
      </c>
      <c r="AU231" s="18">
        <v>1</v>
      </c>
    </row>
    <row r="232" spans="1:47" ht="25.5" x14ac:dyDescent="0.25">
      <c r="A232" s="12">
        <v>228</v>
      </c>
      <c r="B232" s="6" t="s">
        <v>279</v>
      </c>
      <c r="C232" s="52" t="s">
        <v>280</v>
      </c>
      <c r="D232" s="13">
        <v>0.6321883453448921</v>
      </c>
      <c r="E232" s="14">
        <v>28.764569713192593</v>
      </c>
      <c r="F232" s="15">
        <v>0.96536363205736408</v>
      </c>
      <c r="G232" s="16">
        <v>1</v>
      </c>
      <c r="H232" s="17">
        <v>0.90968070475647378</v>
      </c>
      <c r="I232" s="16">
        <v>0.13829578223533937</v>
      </c>
      <c r="J232" s="15">
        <v>0.87667901085826916</v>
      </c>
      <c r="K232" s="18">
        <v>1.0223868114435883</v>
      </c>
      <c r="L232" s="15">
        <v>0.76522987613460869</v>
      </c>
      <c r="M232" s="18">
        <v>0</v>
      </c>
      <c r="N232" s="15">
        <v>-2.2316187830228377E-2</v>
      </c>
      <c r="O232" s="18">
        <v>3</v>
      </c>
      <c r="P232" s="15">
        <v>2.788531070067365E-3</v>
      </c>
      <c r="Q232" s="18">
        <v>2.1634406789797906</v>
      </c>
      <c r="R232" s="15">
        <v>0.65647143048542023</v>
      </c>
      <c r="S232" s="19">
        <v>2.2279464405338762</v>
      </c>
      <c r="T232" s="15">
        <v>-3.6364165174592622E-2</v>
      </c>
      <c r="U232" s="18">
        <v>0</v>
      </c>
      <c r="V232" s="15">
        <v>0</v>
      </c>
      <c r="W232" s="18">
        <v>2.5</v>
      </c>
      <c r="X232" s="15">
        <v>2.9999999999999997E-4</v>
      </c>
      <c r="Y232" s="18">
        <v>1.2124999999999999</v>
      </c>
      <c r="Z232" s="15">
        <v>0</v>
      </c>
      <c r="AA232" s="18">
        <v>1.25</v>
      </c>
      <c r="AB232" s="15">
        <v>8.1026722372361554E-2</v>
      </c>
      <c r="AC232" s="18">
        <v>2.5</v>
      </c>
      <c r="AD232" s="20">
        <v>2.1446999999999998</v>
      </c>
      <c r="AE232" s="18">
        <v>4.5</v>
      </c>
      <c r="AF232" s="20">
        <v>2.2147000000000001</v>
      </c>
      <c r="AG232" s="77">
        <v>1.5</v>
      </c>
      <c r="AH232" s="20">
        <v>0.51300000000000001</v>
      </c>
      <c r="AI232" s="18">
        <v>0</v>
      </c>
      <c r="AJ232" s="21">
        <v>0.52093885844357135</v>
      </c>
      <c r="AK232" s="28">
        <v>0</v>
      </c>
      <c r="AL232" s="22">
        <v>29.348165388828036</v>
      </c>
      <c r="AM232" s="18">
        <v>3</v>
      </c>
      <c r="AN232" s="25"/>
      <c r="AO232" s="25">
        <v>0.75</v>
      </c>
      <c r="AP232" s="31">
        <v>53</v>
      </c>
      <c r="AQ232" s="32">
        <v>0</v>
      </c>
      <c r="AR232" s="23">
        <v>42766</v>
      </c>
      <c r="AS232" s="18">
        <v>1</v>
      </c>
      <c r="AT232" s="24">
        <v>43160.873657407406</v>
      </c>
      <c r="AU232" s="18">
        <v>1</v>
      </c>
    </row>
    <row r="233" spans="1:47" ht="25.5" x14ac:dyDescent="0.25">
      <c r="A233" s="12">
        <v>229</v>
      </c>
      <c r="B233" s="6" t="s">
        <v>245</v>
      </c>
      <c r="C233" s="52" t="s">
        <v>246</v>
      </c>
      <c r="D233" s="13">
        <v>0.6237434332181635</v>
      </c>
      <c r="E233" s="14">
        <v>25.573480761944705</v>
      </c>
      <c r="F233" s="15">
        <v>0.97801255273394927</v>
      </c>
      <c r="G233" s="16">
        <v>1</v>
      </c>
      <c r="H233" s="17">
        <v>0.99559237525083122</v>
      </c>
      <c r="I233" s="16">
        <v>1</v>
      </c>
      <c r="J233" s="15">
        <v>0.72961069291310165</v>
      </c>
      <c r="K233" s="18">
        <v>0</v>
      </c>
      <c r="L233" s="15">
        <v>0.83931094505797188</v>
      </c>
      <c r="M233" s="18">
        <v>0.46248170656437448</v>
      </c>
      <c r="N233" s="15">
        <v>1.1866792615956164E-3</v>
      </c>
      <c r="O233" s="18">
        <v>2.9109990553803287</v>
      </c>
      <c r="P233" s="15">
        <v>9.8061158679684138E-2</v>
      </c>
      <c r="Q233" s="18">
        <v>0</v>
      </c>
      <c r="R233" s="15">
        <v>0.15287032055657493</v>
      </c>
      <c r="S233" s="19">
        <v>0</v>
      </c>
      <c r="T233" s="15">
        <v>0.10681252017089982</v>
      </c>
      <c r="U233" s="18">
        <v>3.75</v>
      </c>
      <c r="V233" s="15">
        <v>0</v>
      </c>
      <c r="W233" s="18">
        <v>2.5</v>
      </c>
      <c r="X233" s="15">
        <v>0</v>
      </c>
      <c r="Y233" s="18">
        <v>1.25</v>
      </c>
      <c r="Z233" s="15">
        <v>0</v>
      </c>
      <c r="AA233" s="18">
        <v>1.25</v>
      </c>
      <c r="AB233" s="15">
        <v>0.26058440488454809</v>
      </c>
      <c r="AC233" s="18">
        <v>2.5</v>
      </c>
      <c r="AD233" s="20">
        <v>1.9457</v>
      </c>
      <c r="AE233" s="18">
        <v>4.5</v>
      </c>
      <c r="AF233" s="20">
        <v>1.3090999999999999</v>
      </c>
      <c r="AG233" s="77">
        <v>0</v>
      </c>
      <c r="AH233" s="20">
        <v>0</v>
      </c>
      <c r="AI233" s="18" t="s">
        <v>511</v>
      </c>
      <c r="AJ233" s="21">
        <v>0.51461526184796813</v>
      </c>
      <c r="AK233" s="28">
        <v>0</v>
      </c>
      <c r="AL233" s="22">
        <v>8.6914634146341463</v>
      </c>
      <c r="AM233" s="18">
        <v>0</v>
      </c>
      <c r="AN233" s="25"/>
      <c r="AO233" s="25">
        <v>0.44999999999999996</v>
      </c>
      <c r="AP233" s="33"/>
      <c r="AQ233" s="32">
        <v>2</v>
      </c>
      <c r="AR233" s="23">
        <v>42766</v>
      </c>
      <c r="AS233" s="18">
        <v>1</v>
      </c>
      <c r="AT233" s="24">
        <v>43160.611828703702</v>
      </c>
      <c r="AU233" s="18">
        <v>1</v>
      </c>
    </row>
    <row r="234" spans="1:47" ht="25.5" x14ac:dyDescent="0.25">
      <c r="A234" s="12">
        <v>230</v>
      </c>
      <c r="B234" s="6" t="s">
        <v>391</v>
      </c>
      <c r="C234" s="52" t="s">
        <v>392</v>
      </c>
      <c r="D234" s="13">
        <v>0.62077255576175028</v>
      </c>
      <c r="E234" s="14">
        <v>28.245151287159636</v>
      </c>
      <c r="F234" s="15">
        <v>0.85701581222498202</v>
      </c>
      <c r="G234" s="16">
        <v>0</v>
      </c>
      <c r="H234" s="17">
        <v>0.8279617497520505</v>
      </c>
      <c r="I234" s="16">
        <v>0</v>
      </c>
      <c r="J234" s="15">
        <v>0.61929356990773599</v>
      </c>
      <c r="K234" s="18">
        <v>0</v>
      </c>
      <c r="L234" s="15">
        <v>0.52811817044665599</v>
      </c>
      <c r="M234" s="18">
        <v>0</v>
      </c>
      <c r="N234" s="15">
        <v>-7.558505888794706E-2</v>
      </c>
      <c r="O234" s="18">
        <v>3</v>
      </c>
      <c r="P234" s="15">
        <v>-5.197634641909676E-3</v>
      </c>
      <c r="Q234" s="18">
        <v>3</v>
      </c>
      <c r="R234" s="15">
        <v>0.41922420594554177</v>
      </c>
      <c r="S234" s="19">
        <v>0.74515128715963608</v>
      </c>
      <c r="T234" s="15">
        <v>-0.17312687164885321</v>
      </c>
      <c r="U234" s="18">
        <v>0</v>
      </c>
      <c r="V234" s="15">
        <v>0</v>
      </c>
      <c r="W234" s="18">
        <v>2.5</v>
      </c>
      <c r="X234" s="15">
        <v>0</v>
      </c>
      <c r="Y234" s="18">
        <v>1.25</v>
      </c>
      <c r="Z234" s="15">
        <v>0.35759999999999997</v>
      </c>
      <c r="AA234" s="18">
        <v>0</v>
      </c>
      <c r="AB234" s="15">
        <v>0.46531536937207613</v>
      </c>
      <c r="AC234" s="18">
        <v>2.5</v>
      </c>
      <c r="AD234" s="20">
        <v>3.1030000000000002</v>
      </c>
      <c r="AE234" s="18">
        <v>4.5</v>
      </c>
      <c r="AF234" s="20">
        <v>2.5444</v>
      </c>
      <c r="AG234" s="77">
        <v>1.5</v>
      </c>
      <c r="AH234" s="20">
        <v>3.9674999999999998</v>
      </c>
      <c r="AI234" s="18">
        <v>4.5</v>
      </c>
      <c r="AJ234" s="21">
        <v>0.51788731532503796</v>
      </c>
      <c r="AK234" s="28">
        <v>0</v>
      </c>
      <c r="AL234" s="22">
        <v>7.3102360364571171</v>
      </c>
      <c r="AM234" s="18">
        <v>0</v>
      </c>
      <c r="AN234" s="25"/>
      <c r="AO234" s="25">
        <v>0.75</v>
      </c>
      <c r="AP234" s="31"/>
      <c r="AQ234" s="32">
        <v>2</v>
      </c>
      <c r="AR234" s="23">
        <v>42767</v>
      </c>
      <c r="AS234" s="18">
        <v>1</v>
      </c>
      <c r="AT234" s="24">
        <v>43230</v>
      </c>
      <c r="AU234" s="18">
        <v>1</v>
      </c>
    </row>
    <row r="235" spans="1:47" ht="15.75" x14ac:dyDescent="0.25">
      <c r="A235" s="12">
        <v>231</v>
      </c>
      <c r="B235" s="6" t="s">
        <v>417</v>
      </c>
      <c r="C235" s="52" t="s">
        <v>418</v>
      </c>
      <c r="D235" s="13">
        <v>0.61465031682413229</v>
      </c>
      <c r="E235" s="14">
        <v>27.966589415498021</v>
      </c>
      <c r="F235" s="15">
        <v>0.96086703278688523</v>
      </c>
      <c r="G235" s="16">
        <v>1</v>
      </c>
      <c r="H235" s="17">
        <v>0.94552878407934904</v>
      </c>
      <c r="I235" s="16">
        <v>0.65041120113355733</v>
      </c>
      <c r="J235" s="15">
        <v>0.96086703278688523</v>
      </c>
      <c r="K235" s="18">
        <v>2</v>
      </c>
      <c r="L235" s="15">
        <v>0.92166217080072943</v>
      </c>
      <c r="M235" s="18">
        <v>1.431319656479169</v>
      </c>
      <c r="N235" s="15">
        <v>-8.204357625378746E-3</v>
      </c>
      <c r="O235" s="18">
        <v>3</v>
      </c>
      <c r="P235" s="15">
        <v>-5.4698897542868928E-3</v>
      </c>
      <c r="Q235" s="18">
        <v>3</v>
      </c>
      <c r="R235" s="15">
        <v>0.17922628265073365</v>
      </c>
      <c r="S235" s="19">
        <v>0</v>
      </c>
      <c r="T235" s="15">
        <v>2.5721830744872332E-2</v>
      </c>
      <c r="U235" s="18">
        <v>1.2057108161658905</v>
      </c>
      <c r="V235" s="15">
        <v>0</v>
      </c>
      <c r="W235" s="18">
        <v>2.5</v>
      </c>
      <c r="X235" s="15">
        <v>0</v>
      </c>
      <c r="Y235" s="18">
        <v>1.25</v>
      </c>
      <c r="Z235" s="15">
        <v>0</v>
      </c>
      <c r="AA235" s="18">
        <v>1.25</v>
      </c>
      <c r="AB235" s="15">
        <v>-7.2511354968358543E-3</v>
      </c>
      <c r="AC235" s="18">
        <v>2.3791477417194025</v>
      </c>
      <c r="AD235" s="20">
        <v>4.4420000000000002</v>
      </c>
      <c r="AE235" s="18">
        <v>4.5</v>
      </c>
      <c r="AF235" s="20">
        <v>3.7669000000000001</v>
      </c>
      <c r="AG235" s="77">
        <v>1.5</v>
      </c>
      <c r="AH235" s="20">
        <v>1.4077999999999999</v>
      </c>
      <c r="AI235" s="18">
        <v>0</v>
      </c>
      <c r="AJ235" s="21">
        <v>0.54773386866561657</v>
      </c>
      <c r="AK235" s="28">
        <v>0</v>
      </c>
      <c r="AL235" s="22">
        <v>9.4787234042553195</v>
      </c>
      <c r="AM235" s="18">
        <v>0</v>
      </c>
      <c r="AN235" s="25"/>
      <c r="AO235" s="25">
        <v>0.30000000000000004</v>
      </c>
      <c r="AP235" s="31"/>
      <c r="AQ235" s="32">
        <v>2</v>
      </c>
      <c r="AR235" s="23">
        <v>43018</v>
      </c>
      <c r="AS235" s="18">
        <v>0</v>
      </c>
      <c r="AT235" s="24">
        <v>43227.777326388888</v>
      </c>
      <c r="AU235" s="18">
        <v>0</v>
      </c>
    </row>
    <row r="236" spans="1:47" ht="30" x14ac:dyDescent="0.25">
      <c r="A236" s="12">
        <v>232</v>
      </c>
      <c r="B236" s="6" t="s">
        <v>273</v>
      </c>
      <c r="C236" s="52" t="s">
        <v>274</v>
      </c>
      <c r="D236" s="13">
        <v>0.61269000840381294</v>
      </c>
      <c r="E236" s="14">
        <v>26.958360369767767</v>
      </c>
      <c r="F236" s="15">
        <v>0.99870763192060441</v>
      </c>
      <c r="G236" s="16">
        <v>1</v>
      </c>
      <c r="H236" s="17">
        <v>0.94937988726654499</v>
      </c>
      <c r="I236" s="16">
        <v>0.70542696095064228</v>
      </c>
      <c r="J236" s="15">
        <v>0.78678349680979875</v>
      </c>
      <c r="K236" s="18">
        <v>0</v>
      </c>
      <c r="L236" s="15">
        <v>0.87974515537385145</v>
      </c>
      <c r="M236" s="18">
        <v>0.93817829851589885</v>
      </c>
      <c r="N236" s="15">
        <v>-6.8095552187828947E-3</v>
      </c>
      <c r="O236" s="18">
        <v>3</v>
      </c>
      <c r="P236" s="15">
        <v>3.4207588466001735E-3</v>
      </c>
      <c r="Q236" s="18">
        <v>1.9737723460199481</v>
      </c>
      <c r="R236" s="15">
        <v>0.35455724228500429</v>
      </c>
      <c r="S236" s="19">
        <v>0.34098276428127688</v>
      </c>
      <c r="T236" s="15">
        <v>-0.12102457785017706</v>
      </c>
      <c r="U236" s="18">
        <v>0</v>
      </c>
      <c r="V236" s="15">
        <v>0</v>
      </c>
      <c r="W236" s="18">
        <v>2.5</v>
      </c>
      <c r="X236" s="15">
        <v>0</v>
      </c>
      <c r="Y236" s="18">
        <v>1.25</v>
      </c>
      <c r="Z236" s="15">
        <v>0.84289999999999998</v>
      </c>
      <c r="AA236" s="18">
        <v>0</v>
      </c>
      <c r="AB236" s="15">
        <v>0.17776374661890915</v>
      </c>
      <c r="AC236" s="18">
        <v>2.5</v>
      </c>
      <c r="AD236" s="20">
        <v>2.3258999999999999</v>
      </c>
      <c r="AE236" s="18">
        <v>4.5</v>
      </c>
      <c r="AF236" s="20">
        <v>0</v>
      </c>
      <c r="AG236" s="77" t="s">
        <v>508</v>
      </c>
      <c r="AH236" s="20">
        <v>2.0676999999999999</v>
      </c>
      <c r="AI236" s="18">
        <v>4.5</v>
      </c>
      <c r="AJ236" s="21">
        <v>0.56669017384424336</v>
      </c>
      <c r="AK236" s="28">
        <v>0</v>
      </c>
      <c r="AL236" s="22">
        <v>11.397808969530978</v>
      </c>
      <c r="AM236" s="18">
        <v>0</v>
      </c>
      <c r="AN236" s="25"/>
      <c r="AO236" s="25">
        <v>0.75</v>
      </c>
      <c r="AP236" s="31"/>
      <c r="AQ236" s="32">
        <v>2</v>
      </c>
      <c r="AR236" s="23">
        <v>42825</v>
      </c>
      <c r="AS236" s="18">
        <v>0</v>
      </c>
      <c r="AT236" s="24">
        <v>43159.293993055559</v>
      </c>
      <c r="AU236" s="18">
        <v>1</v>
      </c>
    </row>
    <row r="237" spans="1:47" ht="30" x14ac:dyDescent="0.25">
      <c r="A237" s="12">
        <v>233</v>
      </c>
      <c r="B237" s="6" t="s">
        <v>445</v>
      </c>
      <c r="C237" s="52" t="s">
        <v>446</v>
      </c>
      <c r="D237" s="13">
        <v>0.59853436187198983</v>
      </c>
      <c r="E237" s="14">
        <v>26.335511922367552</v>
      </c>
      <c r="F237" s="15">
        <v>0.99322652791366051</v>
      </c>
      <c r="G237" s="16">
        <v>1</v>
      </c>
      <c r="H237" s="17">
        <v>0.99832450378584692</v>
      </c>
      <c r="I237" s="16">
        <v>1</v>
      </c>
      <c r="J237" s="15">
        <v>0.85604950191830609</v>
      </c>
      <c r="K237" s="18">
        <v>0.74732669224408066</v>
      </c>
      <c r="L237" s="15">
        <v>0.85708025793450882</v>
      </c>
      <c r="M237" s="18">
        <v>0.67153244628833841</v>
      </c>
      <c r="N237" s="15">
        <v>2.8421226382733967E-2</v>
      </c>
      <c r="O237" s="18">
        <v>0.86840802129495254</v>
      </c>
      <c r="P237" s="15">
        <v>5.5663694179155598E-4</v>
      </c>
      <c r="Q237" s="18">
        <v>2.8330089174625335</v>
      </c>
      <c r="R237" s="15">
        <v>0.41400090198664241</v>
      </c>
      <c r="S237" s="19">
        <v>0.71250563741651507</v>
      </c>
      <c r="T237" s="15">
        <v>5.3915777634374606E-3</v>
      </c>
      <c r="U237" s="18">
        <v>0.25273020766113097</v>
      </c>
      <c r="V237" s="15">
        <v>0</v>
      </c>
      <c r="W237" s="18">
        <v>2.5</v>
      </c>
      <c r="X237" s="15">
        <v>0</v>
      </c>
      <c r="Y237" s="18">
        <v>1.25</v>
      </c>
      <c r="Z237" s="15">
        <v>0</v>
      </c>
      <c r="AA237" s="18">
        <v>1.25</v>
      </c>
      <c r="AB237" s="15">
        <v>6.4567100825364321E-2</v>
      </c>
      <c r="AC237" s="18">
        <v>2.5</v>
      </c>
      <c r="AD237" s="20">
        <v>1.5821000000000001</v>
      </c>
      <c r="AE237" s="18">
        <v>0</v>
      </c>
      <c r="AF237" s="20">
        <v>0</v>
      </c>
      <c r="AG237" s="77" t="s">
        <v>508</v>
      </c>
      <c r="AH237" s="20">
        <v>2.7069000000000001</v>
      </c>
      <c r="AI237" s="18">
        <v>4.5</v>
      </c>
      <c r="AJ237" s="21">
        <v>0.61578985645031026</v>
      </c>
      <c r="AK237" s="28">
        <v>1.5</v>
      </c>
      <c r="AL237" s="22">
        <v>10.678302642113692</v>
      </c>
      <c r="AM237" s="18">
        <v>0</v>
      </c>
      <c r="AN237" s="25"/>
      <c r="AO237" s="25">
        <v>0.75</v>
      </c>
      <c r="AP237" s="31"/>
      <c r="AQ237" s="32">
        <v>2</v>
      </c>
      <c r="AR237" s="23">
        <v>42766</v>
      </c>
      <c r="AS237" s="18">
        <v>1</v>
      </c>
      <c r="AT237" s="24">
        <v>43159.431076388886</v>
      </c>
      <c r="AU237" s="18">
        <v>1</v>
      </c>
    </row>
    <row r="238" spans="1:47" ht="30" x14ac:dyDescent="0.25">
      <c r="A238" s="12">
        <v>234</v>
      </c>
      <c r="B238" s="6" t="s">
        <v>423</v>
      </c>
      <c r="C238" s="52" t="s">
        <v>424</v>
      </c>
      <c r="D238" s="13">
        <v>0.59767636537139956</v>
      </c>
      <c r="E238" s="14">
        <v>26.297760076341582</v>
      </c>
      <c r="F238" s="15">
        <v>0.94222351857142861</v>
      </c>
      <c r="G238" s="16">
        <v>0.84447037142857173</v>
      </c>
      <c r="H238" s="17">
        <v>0.95230681993985122</v>
      </c>
      <c r="I238" s="16">
        <v>0.74724028485501715</v>
      </c>
      <c r="J238" s="15">
        <v>0.96809940599739241</v>
      </c>
      <c r="K238" s="18">
        <v>2</v>
      </c>
      <c r="L238" s="15">
        <v>0.94288920070492954</v>
      </c>
      <c r="M238" s="18">
        <v>1.681049420057994</v>
      </c>
      <c r="N238" s="15">
        <v>-0.12270714757233485</v>
      </c>
      <c r="O238" s="18">
        <v>3</v>
      </c>
      <c r="P238" s="15">
        <v>1.6248217771647481E-2</v>
      </c>
      <c r="Q238" s="18">
        <v>0</v>
      </c>
      <c r="R238" s="15">
        <v>0.24397003168696207</v>
      </c>
      <c r="S238" s="19">
        <v>0</v>
      </c>
      <c r="T238" s="15">
        <v>-3.6097238857411007E-2</v>
      </c>
      <c r="U238" s="18">
        <v>0</v>
      </c>
      <c r="V238" s="15">
        <v>0</v>
      </c>
      <c r="W238" s="18">
        <v>2.5</v>
      </c>
      <c r="X238" s="15">
        <v>0</v>
      </c>
      <c r="Y238" s="18">
        <v>1.25</v>
      </c>
      <c r="Z238" s="15">
        <v>0</v>
      </c>
      <c r="AA238" s="18">
        <v>1.25</v>
      </c>
      <c r="AB238" s="15">
        <v>9.124349980025882E-3</v>
      </c>
      <c r="AC238" s="18">
        <v>2.5</v>
      </c>
      <c r="AD238" s="20">
        <v>1.3291999999999999</v>
      </c>
      <c r="AE238" s="18">
        <v>0</v>
      </c>
      <c r="AF238" s="20">
        <v>0</v>
      </c>
      <c r="AG238" s="77" t="s">
        <v>508</v>
      </c>
      <c r="AH238" s="20">
        <v>2.3612000000000002</v>
      </c>
      <c r="AI238" s="18">
        <v>4.5</v>
      </c>
      <c r="AJ238" s="21">
        <v>0.60566579587050651</v>
      </c>
      <c r="AK238" s="28">
        <v>1.5</v>
      </c>
      <c r="AL238" s="22">
        <v>9.1451731761237998</v>
      </c>
      <c r="AM238" s="18">
        <v>0</v>
      </c>
      <c r="AN238" s="25"/>
      <c r="AO238" s="25">
        <v>0.52499999999999991</v>
      </c>
      <c r="AP238" s="33"/>
      <c r="AQ238" s="32">
        <v>2</v>
      </c>
      <c r="AR238" s="23">
        <v>42733</v>
      </c>
      <c r="AS238" s="18">
        <v>1</v>
      </c>
      <c r="AT238" s="24">
        <v>43158.392361111109</v>
      </c>
      <c r="AU238" s="18">
        <v>1</v>
      </c>
    </row>
    <row r="239" spans="1:47" ht="25.5" x14ac:dyDescent="0.25">
      <c r="A239" s="12">
        <v>235</v>
      </c>
      <c r="B239" s="6" t="s">
        <v>309</v>
      </c>
      <c r="C239" s="52" t="s">
        <v>473</v>
      </c>
      <c r="D239" s="13">
        <v>0.59549612282946118</v>
      </c>
      <c r="E239" s="14">
        <v>27.095073588740483</v>
      </c>
      <c r="F239" s="15">
        <v>0.93736334939086297</v>
      </c>
      <c r="G239" s="16">
        <v>0.74726698781725887</v>
      </c>
      <c r="H239" s="17">
        <v>0.73638975166666876</v>
      </c>
      <c r="I239" s="16">
        <v>0</v>
      </c>
      <c r="J239" s="15">
        <v>0.9969361755150935</v>
      </c>
      <c r="K239" s="18">
        <v>2</v>
      </c>
      <c r="L239" s="15">
        <v>0.70945725687589833</v>
      </c>
      <c r="M239" s="18">
        <v>0</v>
      </c>
      <c r="N239" s="15">
        <v>8.7282987063464518E-2</v>
      </c>
      <c r="O239" s="18">
        <v>0</v>
      </c>
      <c r="P239" s="15">
        <v>0</v>
      </c>
      <c r="Q239" s="18">
        <v>3</v>
      </c>
      <c r="R239" s="15">
        <v>0.32364905614771594</v>
      </c>
      <c r="S239" s="19">
        <v>0.1478066009232247</v>
      </c>
      <c r="T239" s="15">
        <v>9.0559954068734072E-2</v>
      </c>
      <c r="U239" s="18">
        <v>3.75</v>
      </c>
      <c r="V239" s="15">
        <v>0</v>
      </c>
      <c r="W239" s="18">
        <v>2.5</v>
      </c>
      <c r="X239" s="15">
        <v>0</v>
      </c>
      <c r="Y239" s="18">
        <v>1.25</v>
      </c>
      <c r="Z239" s="15">
        <v>0</v>
      </c>
      <c r="AA239" s="18">
        <v>1.25</v>
      </c>
      <c r="AB239" s="15">
        <v>0.25422008977947197</v>
      </c>
      <c r="AC239" s="18">
        <v>2.5</v>
      </c>
      <c r="AD239" s="20">
        <v>1.744</v>
      </c>
      <c r="AE239" s="18">
        <v>0</v>
      </c>
      <c r="AF239" s="20">
        <v>1.6601999999999999</v>
      </c>
      <c r="AG239" s="77">
        <v>0</v>
      </c>
      <c r="AH239" s="20">
        <v>2.0194000000000001</v>
      </c>
      <c r="AI239" s="18">
        <v>4.5</v>
      </c>
      <c r="AJ239" s="21">
        <v>0.587303495584381</v>
      </c>
      <c r="AK239" s="28">
        <v>0</v>
      </c>
      <c r="AL239" s="22">
        <v>14.453521801629137</v>
      </c>
      <c r="AM239" s="18">
        <v>3</v>
      </c>
      <c r="AN239" s="25"/>
      <c r="AO239" s="25">
        <v>0.44999999999999996</v>
      </c>
      <c r="AP239" s="31"/>
      <c r="AQ239" s="32">
        <v>2</v>
      </c>
      <c r="AR239" s="23">
        <v>43075</v>
      </c>
      <c r="AS239" s="18">
        <v>0</v>
      </c>
      <c r="AT239" s="24">
        <v>43166.725694444445</v>
      </c>
      <c r="AU239" s="18">
        <v>0</v>
      </c>
    </row>
    <row r="240" spans="1:47" ht="30" x14ac:dyDescent="0.25">
      <c r="A240" s="12">
        <v>236</v>
      </c>
      <c r="B240" s="6" t="s">
        <v>447</v>
      </c>
      <c r="C240" s="52" t="s">
        <v>448</v>
      </c>
      <c r="D240" s="13">
        <v>0.59173989097682256</v>
      </c>
      <c r="E240" s="14">
        <v>26.036555202980193</v>
      </c>
      <c r="F240" s="15">
        <v>0.93340016517927871</v>
      </c>
      <c r="G240" s="16">
        <v>0.66800330358557369</v>
      </c>
      <c r="H240" s="17">
        <v>0.92371951455176882</v>
      </c>
      <c r="I240" s="16">
        <v>0.33885020788241133</v>
      </c>
      <c r="J240" s="15">
        <v>0.93390346305075589</v>
      </c>
      <c r="K240" s="18">
        <v>1.7853795073434113</v>
      </c>
      <c r="L240" s="15">
        <v>0.91683376400583838</v>
      </c>
      <c r="M240" s="18">
        <v>1.3745148706569215</v>
      </c>
      <c r="N240" s="15">
        <v>-7.1852546249308563E-2</v>
      </c>
      <c r="O240" s="18">
        <v>3</v>
      </c>
      <c r="P240" s="15">
        <v>6.3504543199805988E-2</v>
      </c>
      <c r="Q240" s="18">
        <v>0</v>
      </c>
      <c r="R240" s="15">
        <v>0.33799660145362292</v>
      </c>
      <c r="S240" s="19">
        <v>0.23747875908514335</v>
      </c>
      <c r="T240" s="15">
        <v>3.9924955280810082E-3</v>
      </c>
      <c r="U240" s="18">
        <v>0.18714822787879726</v>
      </c>
      <c r="V240" s="15">
        <v>0</v>
      </c>
      <c r="W240" s="18">
        <v>2.5</v>
      </c>
      <c r="X240" s="15">
        <v>0</v>
      </c>
      <c r="Y240" s="18">
        <v>1.25</v>
      </c>
      <c r="Z240" s="15">
        <v>0</v>
      </c>
      <c r="AA240" s="18">
        <v>1.25</v>
      </c>
      <c r="AB240" s="15">
        <v>-5.3209180407123954E-2</v>
      </c>
      <c r="AC240" s="18">
        <v>1.6131803265479341</v>
      </c>
      <c r="AD240" s="20">
        <v>1.8399000000000001</v>
      </c>
      <c r="AE240" s="18">
        <v>4.5</v>
      </c>
      <c r="AF240" s="20">
        <v>0</v>
      </c>
      <c r="AG240" s="77" t="s">
        <v>508</v>
      </c>
      <c r="AH240" s="20">
        <v>1.7598</v>
      </c>
      <c r="AI240" s="18">
        <v>0.88200000000000278</v>
      </c>
      <c r="AJ240" s="21">
        <v>0.59402896849803599</v>
      </c>
      <c r="AK240" s="28">
        <v>0</v>
      </c>
      <c r="AL240" s="22">
        <v>12.028462572837299</v>
      </c>
      <c r="AM240" s="18">
        <v>3</v>
      </c>
      <c r="AN240" s="25"/>
      <c r="AO240" s="25">
        <v>0.44999999999999996</v>
      </c>
      <c r="AP240" s="31"/>
      <c r="AQ240" s="32">
        <v>2</v>
      </c>
      <c r="AR240" s="23">
        <v>42769</v>
      </c>
      <c r="AS240" s="18">
        <v>0</v>
      </c>
      <c r="AT240" s="24">
        <v>43160.778969907406</v>
      </c>
      <c r="AU240" s="18">
        <v>1</v>
      </c>
    </row>
    <row r="241" spans="1:47" ht="30" x14ac:dyDescent="0.25">
      <c r="A241" s="12">
        <v>237</v>
      </c>
      <c r="B241" s="6" t="s">
        <v>431</v>
      </c>
      <c r="C241" s="52" t="s">
        <v>432</v>
      </c>
      <c r="D241" s="13">
        <v>0.59085026147134245</v>
      </c>
      <c r="E241" s="14">
        <v>25.997411504739066</v>
      </c>
      <c r="F241" s="15">
        <v>0.96218743816568408</v>
      </c>
      <c r="G241" s="16">
        <v>1</v>
      </c>
      <c r="H241" s="17">
        <v>0.99970988173223074</v>
      </c>
      <c r="I241" s="16">
        <v>1</v>
      </c>
      <c r="J241" s="15">
        <v>0.66129564240857652</v>
      </c>
      <c r="K241" s="18">
        <v>0</v>
      </c>
      <c r="L241" s="15">
        <v>0.74762002281345619</v>
      </c>
      <c r="M241" s="18">
        <v>0</v>
      </c>
      <c r="N241" s="15">
        <v>3.9698768887278128E-2</v>
      </c>
      <c r="O241" s="18">
        <v>2.259233345414044E-2</v>
      </c>
      <c r="P241" s="15">
        <v>0</v>
      </c>
      <c r="Q241" s="18">
        <v>3</v>
      </c>
      <c r="R241" s="15">
        <v>0.43597106740558828</v>
      </c>
      <c r="S241" s="19">
        <v>0.84981917128492679</v>
      </c>
      <c r="T241" s="15">
        <v>0.13565023638489104</v>
      </c>
      <c r="U241" s="18">
        <v>3.75</v>
      </c>
      <c r="V241" s="15">
        <v>0</v>
      </c>
      <c r="W241" s="18">
        <v>2.5</v>
      </c>
      <c r="X241" s="15">
        <v>0</v>
      </c>
      <c r="Y241" s="18">
        <v>1.25</v>
      </c>
      <c r="Z241" s="15">
        <v>5.9999999999999995E-4</v>
      </c>
      <c r="AA241" s="18">
        <v>1.175</v>
      </c>
      <c r="AB241" s="15">
        <v>-0.30302946966080457</v>
      </c>
      <c r="AC241" s="18">
        <v>0</v>
      </c>
      <c r="AD241" s="20">
        <v>2.0499999999999998</v>
      </c>
      <c r="AE241" s="18">
        <v>4.5</v>
      </c>
      <c r="AF241" s="20">
        <v>0</v>
      </c>
      <c r="AG241" s="77" t="s">
        <v>509</v>
      </c>
      <c r="AH241" s="20">
        <v>1.7438</v>
      </c>
      <c r="AI241" s="18">
        <v>0</v>
      </c>
      <c r="AJ241" s="21">
        <v>0.61166653487433242</v>
      </c>
      <c r="AK241" s="28">
        <v>1.5</v>
      </c>
      <c r="AL241" s="22">
        <v>13.343555555555556</v>
      </c>
      <c r="AM241" s="18">
        <v>3</v>
      </c>
      <c r="AN241" s="25"/>
      <c r="AO241" s="25">
        <v>0.44999999999999996</v>
      </c>
      <c r="AP241" s="31">
        <v>6</v>
      </c>
      <c r="AQ241" s="25">
        <v>0</v>
      </c>
      <c r="AR241" s="23">
        <v>42766</v>
      </c>
      <c r="AS241" s="18">
        <v>1</v>
      </c>
      <c r="AT241" s="24">
        <v>43159.624837962961</v>
      </c>
      <c r="AU241" s="18">
        <v>1</v>
      </c>
    </row>
    <row r="242" spans="1:47" ht="25.5" x14ac:dyDescent="0.25">
      <c r="A242" s="12">
        <v>238</v>
      </c>
      <c r="B242" s="6">
        <v>3906</v>
      </c>
      <c r="C242" s="53" t="s">
        <v>507</v>
      </c>
      <c r="D242" s="13">
        <v>0.58453041383697746</v>
      </c>
      <c r="E242" s="14">
        <v>26.596133829582474</v>
      </c>
      <c r="F242" s="15">
        <v>0.99923652056024892</v>
      </c>
      <c r="G242" s="16">
        <v>1</v>
      </c>
      <c r="H242" s="17">
        <v>0.98161370563942407</v>
      </c>
      <c r="I242" s="16">
        <v>1</v>
      </c>
      <c r="J242" s="15">
        <v>0.99923652056024892</v>
      </c>
      <c r="K242" s="18">
        <v>2</v>
      </c>
      <c r="L242" s="15">
        <v>0.98161370563942407</v>
      </c>
      <c r="M242" s="18">
        <v>2</v>
      </c>
      <c r="N242" s="15">
        <v>-3.3360749211097385E-2</v>
      </c>
      <c r="O242" s="18">
        <v>3</v>
      </c>
      <c r="P242" s="15">
        <v>1.6689500831657114E-2</v>
      </c>
      <c r="Q242" s="18">
        <v>0</v>
      </c>
      <c r="R242" s="15">
        <v>0.32338141273319565</v>
      </c>
      <c r="S242" s="19">
        <v>0.1461338295824729</v>
      </c>
      <c r="T242" s="15">
        <v>-7.9764472448149215E-2</v>
      </c>
      <c r="U242" s="18">
        <v>0</v>
      </c>
      <c r="V242" s="15">
        <v>0</v>
      </c>
      <c r="W242" s="18">
        <v>2.5</v>
      </c>
      <c r="X242" s="15">
        <v>0</v>
      </c>
      <c r="Y242" s="18">
        <v>1.25</v>
      </c>
      <c r="Z242" s="15">
        <v>0</v>
      </c>
      <c r="AA242" s="18">
        <v>1.25</v>
      </c>
      <c r="AB242" s="15">
        <v>-0.28984110323103834</v>
      </c>
      <c r="AC242" s="18">
        <v>0</v>
      </c>
      <c r="AD242" s="20">
        <v>1.8233999999999999</v>
      </c>
      <c r="AE242" s="18">
        <v>4.5</v>
      </c>
      <c r="AF242" s="20">
        <v>1.845</v>
      </c>
      <c r="AG242" s="77">
        <v>1.5</v>
      </c>
      <c r="AH242" s="20">
        <v>0.9516</v>
      </c>
      <c r="AI242" s="18">
        <v>0</v>
      </c>
      <c r="AJ242" s="51">
        <v>0.46447962704468426</v>
      </c>
      <c r="AK242" s="28">
        <v>0</v>
      </c>
      <c r="AL242" s="50">
        <v>13.191585760517809</v>
      </c>
      <c r="AM242" s="18">
        <v>3</v>
      </c>
      <c r="AN242" s="25"/>
      <c r="AO242" s="25">
        <v>0.44999999999999996</v>
      </c>
      <c r="AP242" s="33"/>
      <c r="AQ242" s="32">
        <v>2</v>
      </c>
      <c r="AR242" s="23">
        <v>43131</v>
      </c>
      <c r="AS242" s="18">
        <v>0</v>
      </c>
      <c r="AT242" s="24">
        <v>43159.698321759257</v>
      </c>
      <c r="AU242" s="18">
        <v>1</v>
      </c>
    </row>
    <row r="243" spans="1:47" ht="30" x14ac:dyDescent="0.25">
      <c r="A243" s="12">
        <v>239</v>
      </c>
      <c r="B243" s="6" t="s">
        <v>449</v>
      </c>
      <c r="C243" s="52" t="s">
        <v>450</v>
      </c>
      <c r="D243" s="13">
        <v>0.57973735110879421</v>
      </c>
      <c r="E243" s="14">
        <v>25.508443448786945</v>
      </c>
      <c r="F243" s="15">
        <v>0.92031650808029597</v>
      </c>
      <c r="G243" s="16">
        <v>0.40633016160591895</v>
      </c>
      <c r="H243" s="17">
        <v>0.90982735947548954</v>
      </c>
      <c r="I243" s="16">
        <v>0.14039084964985021</v>
      </c>
      <c r="J243" s="15">
        <v>0.91933158656601355</v>
      </c>
      <c r="K243" s="18">
        <v>1.5910878208801802</v>
      </c>
      <c r="L243" s="15">
        <v>0.90884329505857053</v>
      </c>
      <c r="M243" s="18">
        <v>1.280509353630241</v>
      </c>
      <c r="N243" s="15">
        <v>-1.1419532359235303E-2</v>
      </c>
      <c r="O243" s="18">
        <v>3</v>
      </c>
      <c r="P243" s="15">
        <v>3.2727319792791115E-2</v>
      </c>
      <c r="Q243" s="18">
        <v>0</v>
      </c>
      <c r="R243" s="15">
        <v>0.35442004208332067</v>
      </c>
      <c r="S243" s="19">
        <v>0.3401252630207543</v>
      </c>
      <c r="T243" s="15">
        <v>-3.3011692950578264E-2</v>
      </c>
      <c r="U243" s="18">
        <v>0</v>
      </c>
      <c r="V243" s="15">
        <v>0</v>
      </c>
      <c r="W243" s="18">
        <v>2.5</v>
      </c>
      <c r="X243" s="15">
        <v>0</v>
      </c>
      <c r="Y243" s="18">
        <v>1.25</v>
      </c>
      <c r="Z243" s="15">
        <v>0</v>
      </c>
      <c r="AA243" s="18">
        <v>1.25</v>
      </c>
      <c r="AB243" s="15">
        <v>-0.19605083023750164</v>
      </c>
      <c r="AC243" s="18">
        <v>0</v>
      </c>
      <c r="AD243" s="20">
        <v>1.8298000000000001</v>
      </c>
      <c r="AE243" s="18">
        <v>4.5</v>
      </c>
      <c r="AF243" s="20">
        <v>0</v>
      </c>
      <c r="AG243" s="77" t="s">
        <v>509</v>
      </c>
      <c r="AH243" s="20">
        <v>4.5951000000000004</v>
      </c>
      <c r="AI243" s="18">
        <v>4.5</v>
      </c>
      <c r="AJ243" s="21">
        <v>0.58762597306751851</v>
      </c>
      <c r="AK243" s="28">
        <v>0</v>
      </c>
      <c r="AL243" s="22">
        <v>8.7243865690916884</v>
      </c>
      <c r="AM243" s="18">
        <v>0</v>
      </c>
      <c r="AN243" s="25"/>
      <c r="AO243" s="25">
        <v>0.75</v>
      </c>
      <c r="AP243" s="31"/>
      <c r="AQ243" s="32">
        <v>2</v>
      </c>
      <c r="AR243" s="23">
        <v>42759</v>
      </c>
      <c r="AS243" s="18">
        <v>1</v>
      </c>
      <c r="AT243" s="24">
        <v>43158.423460648148</v>
      </c>
      <c r="AU243" s="18">
        <v>1</v>
      </c>
    </row>
    <row r="244" spans="1:47" ht="15.75" x14ac:dyDescent="0.25">
      <c r="A244" s="12">
        <v>240</v>
      </c>
      <c r="B244" s="6" t="s">
        <v>241</v>
      </c>
      <c r="C244" s="52" t="s">
        <v>242</v>
      </c>
      <c r="D244" s="13">
        <v>0.5458675298361938</v>
      </c>
      <c r="E244" s="14">
        <v>24.836972607546819</v>
      </c>
      <c r="F244" s="15">
        <v>0.92956620667894785</v>
      </c>
      <c r="G244" s="16">
        <v>0.59132413357895652</v>
      </c>
      <c r="H244" s="17">
        <v>0.90347088614823334</v>
      </c>
      <c r="I244" s="16">
        <v>4.9584087831904579E-2</v>
      </c>
      <c r="J244" s="15">
        <v>0.91600799649366593</v>
      </c>
      <c r="K244" s="18">
        <v>1.5467732865822119</v>
      </c>
      <c r="L244" s="15">
        <v>0.7736380465106818</v>
      </c>
      <c r="M244" s="18">
        <v>0</v>
      </c>
      <c r="N244" s="15">
        <v>3.5036633784381759E-2</v>
      </c>
      <c r="O244" s="18">
        <v>0.3722524661713682</v>
      </c>
      <c r="P244" s="15">
        <v>0</v>
      </c>
      <c r="Q244" s="18">
        <v>3</v>
      </c>
      <c r="R244" s="15">
        <v>0.54591974530484377</v>
      </c>
      <c r="S244" s="19">
        <v>1.5369984081552734</v>
      </c>
      <c r="T244" s="15">
        <v>-4.4684830421026112E-2</v>
      </c>
      <c r="U244" s="18">
        <v>0</v>
      </c>
      <c r="V244" s="15">
        <v>0</v>
      </c>
      <c r="W244" s="18">
        <v>2.5</v>
      </c>
      <c r="X244" s="15">
        <v>2.0199999999999999E-2</v>
      </c>
      <c r="Y244" s="18">
        <v>0</v>
      </c>
      <c r="Z244" s="15">
        <v>0</v>
      </c>
      <c r="AA244" s="18">
        <v>1.25</v>
      </c>
      <c r="AB244" s="15">
        <v>-0.13559758648637377</v>
      </c>
      <c r="AC244" s="18">
        <v>0.24004022522710383</v>
      </c>
      <c r="AD244" s="20">
        <v>1.6556999999999999</v>
      </c>
      <c r="AE244" s="18">
        <v>0</v>
      </c>
      <c r="AF244" s="20">
        <v>1.5555000000000001</v>
      </c>
      <c r="AG244" s="77">
        <v>0</v>
      </c>
      <c r="AH244" s="20">
        <v>2.3847</v>
      </c>
      <c r="AI244" s="18">
        <v>4.5</v>
      </c>
      <c r="AJ244" s="21">
        <v>0.64059462850753413</v>
      </c>
      <c r="AK244" s="28">
        <v>1.5</v>
      </c>
      <c r="AL244" s="22">
        <v>12.646242038216551</v>
      </c>
      <c r="AM244" s="18">
        <v>3</v>
      </c>
      <c r="AN244" s="25"/>
      <c r="AO244" s="25">
        <v>0.75</v>
      </c>
      <c r="AP244" s="31"/>
      <c r="AQ244" s="32">
        <v>2</v>
      </c>
      <c r="AR244" s="23">
        <v>42767</v>
      </c>
      <c r="AS244" s="18">
        <v>1</v>
      </c>
      <c r="AT244" s="24">
        <v>43160.772280092591</v>
      </c>
      <c r="AU244" s="18">
        <v>1</v>
      </c>
    </row>
    <row r="245" spans="1:47" ht="15.75" x14ac:dyDescent="0.25">
      <c r="A245" s="12">
        <v>241</v>
      </c>
      <c r="B245" s="6" t="s">
        <v>400</v>
      </c>
      <c r="C245" s="52" t="s">
        <v>401</v>
      </c>
      <c r="D245" s="13">
        <v>0.54403101396767284</v>
      </c>
      <c r="E245" s="14">
        <v>24.753411135529113</v>
      </c>
      <c r="F245" s="15">
        <v>0.93717056363328255</v>
      </c>
      <c r="G245" s="16">
        <v>0.74341127266565055</v>
      </c>
      <c r="H245" s="17">
        <v>0.93862587236868766</v>
      </c>
      <c r="I245" s="16">
        <v>0.55179817669553766</v>
      </c>
      <c r="J245" s="15">
        <v>0.91522440976417052</v>
      </c>
      <c r="K245" s="18">
        <v>1.5363254635222732</v>
      </c>
      <c r="L245" s="15">
        <v>0.91668682812172142</v>
      </c>
      <c r="M245" s="18">
        <v>1.3727862131967219</v>
      </c>
      <c r="N245" s="15">
        <v>0</v>
      </c>
      <c r="O245" s="18">
        <v>3</v>
      </c>
      <c r="P245" s="15">
        <v>5.7913732146076271E-4</v>
      </c>
      <c r="Q245" s="18">
        <v>2.8262588035617711</v>
      </c>
      <c r="R245" s="15">
        <v>0.52963825223036154</v>
      </c>
      <c r="S245" s="19">
        <v>1.4352390764397596</v>
      </c>
      <c r="T245" s="15">
        <v>1.6801965428211219E-2</v>
      </c>
      <c r="U245" s="18">
        <v>0.78759212944740087</v>
      </c>
      <c r="V245" s="15">
        <v>0</v>
      </c>
      <c r="W245" s="18">
        <v>2.5</v>
      </c>
      <c r="X245" s="15">
        <v>0.51329999999999998</v>
      </c>
      <c r="Y245" s="18">
        <v>0</v>
      </c>
      <c r="Z245" s="15">
        <v>0.69650000000000001</v>
      </c>
      <c r="AA245" s="18">
        <v>0</v>
      </c>
      <c r="AB245" s="15">
        <v>-0.28729749628550533</v>
      </c>
      <c r="AC245" s="18">
        <v>0</v>
      </c>
      <c r="AD245" s="20">
        <v>1.06</v>
      </c>
      <c r="AE245" s="18">
        <v>0</v>
      </c>
      <c r="AF245" s="20">
        <v>1.8035000000000001</v>
      </c>
      <c r="AG245" s="77">
        <v>1.5</v>
      </c>
      <c r="AH245" s="20">
        <v>3.4847000000000001</v>
      </c>
      <c r="AI245" s="18">
        <v>4.5</v>
      </c>
      <c r="AJ245" s="21">
        <v>0.46105543708643781</v>
      </c>
      <c r="AK245" s="28">
        <v>0</v>
      </c>
      <c r="AL245" s="22">
        <v>9.7857984678845007</v>
      </c>
      <c r="AM245" s="18">
        <v>0</v>
      </c>
      <c r="AN245" s="25"/>
      <c r="AO245" s="25">
        <v>0</v>
      </c>
      <c r="AP245" s="31"/>
      <c r="AQ245" s="32">
        <v>2</v>
      </c>
      <c r="AR245" s="23">
        <v>42761</v>
      </c>
      <c r="AS245" s="18">
        <v>1</v>
      </c>
      <c r="AT245" s="24">
        <v>43159.585266203707</v>
      </c>
      <c r="AU245" s="18">
        <v>1</v>
      </c>
    </row>
    <row r="246" spans="1:47" ht="30" x14ac:dyDescent="0.25">
      <c r="A246" s="12">
        <v>242</v>
      </c>
      <c r="B246" s="29">
        <v>4765</v>
      </c>
      <c r="C246" s="52" t="s">
        <v>453</v>
      </c>
      <c r="D246" s="13">
        <v>0.53855000312401657</v>
      </c>
      <c r="E246" s="14">
        <v>23.696200137456728</v>
      </c>
      <c r="F246" s="15">
        <v>0.96714158707398723</v>
      </c>
      <c r="G246" s="16">
        <v>1</v>
      </c>
      <c r="H246" s="17">
        <v>0.90176314311170414</v>
      </c>
      <c r="I246" s="16">
        <v>2.5187758738630182E-2</v>
      </c>
      <c r="J246" s="15">
        <v>0.65846182636578865</v>
      </c>
      <c r="K246" s="18">
        <v>0</v>
      </c>
      <c r="L246" s="15">
        <v>0.85086579897880155</v>
      </c>
      <c r="M246" s="18">
        <v>0.59842116445648819</v>
      </c>
      <c r="N246" s="15">
        <v>-0.12777405409744844</v>
      </c>
      <c r="O246" s="18">
        <v>3</v>
      </c>
      <c r="P246" s="15">
        <v>0</v>
      </c>
      <c r="Q246" s="18">
        <v>3</v>
      </c>
      <c r="R246" s="15">
        <v>0.47161459428185737</v>
      </c>
      <c r="S246" s="19">
        <v>1.0725912142616085</v>
      </c>
      <c r="T246" s="15">
        <v>0.24199918472293658</v>
      </c>
      <c r="U246" s="18">
        <v>3.75</v>
      </c>
      <c r="V246" s="15">
        <v>0</v>
      </c>
      <c r="W246" s="18">
        <v>2.5</v>
      </c>
      <c r="X246" s="15">
        <v>0</v>
      </c>
      <c r="Y246" s="18">
        <v>1.25</v>
      </c>
      <c r="Z246" s="15">
        <v>0</v>
      </c>
      <c r="AA246" s="18">
        <v>1.25</v>
      </c>
      <c r="AB246" s="15">
        <v>-0.20740970542601245</v>
      </c>
      <c r="AC246" s="18">
        <v>0</v>
      </c>
      <c r="AD246" s="20">
        <v>1.4695</v>
      </c>
      <c r="AE246" s="18">
        <v>0</v>
      </c>
      <c r="AF246" s="20">
        <v>0</v>
      </c>
      <c r="AG246" s="77" t="s">
        <v>508</v>
      </c>
      <c r="AH246" s="20">
        <v>0.97940000000000005</v>
      </c>
      <c r="AI246" s="18">
        <v>0</v>
      </c>
      <c r="AJ246" s="21">
        <v>0.7656210154182963</v>
      </c>
      <c r="AK246" s="28">
        <v>1.5</v>
      </c>
      <c r="AL246" s="22">
        <v>8.1693759071117551</v>
      </c>
      <c r="AM246" s="18">
        <v>0</v>
      </c>
      <c r="AN246" s="25"/>
      <c r="AO246" s="25">
        <v>0.75</v>
      </c>
      <c r="AP246" s="31"/>
      <c r="AQ246" s="32">
        <v>2</v>
      </c>
      <c r="AR246" s="23">
        <v>42732</v>
      </c>
      <c r="AS246" s="18">
        <v>1</v>
      </c>
      <c r="AT246" s="24">
        <v>43159.88721064815</v>
      </c>
      <c r="AU246" s="18">
        <v>1</v>
      </c>
    </row>
    <row r="247" spans="1:47" ht="30" x14ac:dyDescent="0.25">
      <c r="A247" s="12">
        <v>243</v>
      </c>
      <c r="B247" s="6" t="s">
        <v>261</v>
      </c>
      <c r="C247" s="52" t="s">
        <v>262</v>
      </c>
      <c r="D247" s="13">
        <v>0.53504170357786696</v>
      </c>
      <c r="E247" s="14">
        <v>21.134147291325746</v>
      </c>
      <c r="F247" s="15">
        <v>0.94421431086682039</v>
      </c>
      <c r="G247" s="16">
        <v>0.88428621733640744</v>
      </c>
      <c r="H247" s="17">
        <v>0.96972628942312888</v>
      </c>
      <c r="I247" s="16">
        <v>0.99608984890184082</v>
      </c>
      <c r="J247" s="15">
        <v>0.97053562813879746</v>
      </c>
      <c r="K247" s="18">
        <v>2</v>
      </c>
      <c r="L247" s="15">
        <v>0.88674050245026137</v>
      </c>
      <c r="M247" s="18">
        <v>1.020476499414839</v>
      </c>
      <c r="N247" s="15">
        <v>-2.6487855890093243E-2</v>
      </c>
      <c r="O247" s="18">
        <v>3</v>
      </c>
      <c r="P247" s="15">
        <v>4.8360364413665619E-2</v>
      </c>
      <c r="Q247" s="18">
        <v>0</v>
      </c>
      <c r="R247" s="15">
        <v>0.37332715610762501</v>
      </c>
      <c r="S247" s="19">
        <v>0.45829472567265639</v>
      </c>
      <c r="T247" s="15">
        <v>-1.1732095585205382E-2</v>
      </c>
      <c r="U247" s="18">
        <v>0</v>
      </c>
      <c r="V247" s="15">
        <v>0</v>
      </c>
      <c r="W247" s="18">
        <v>2.5</v>
      </c>
      <c r="X247" s="15">
        <v>0</v>
      </c>
      <c r="Y247" s="18">
        <v>1.25</v>
      </c>
      <c r="Z247" s="15">
        <v>7.2099999999999997E-2</v>
      </c>
      <c r="AA247" s="18">
        <v>0</v>
      </c>
      <c r="AB247" s="15">
        <v>0.16801544926364592</v>
      </c>
      <c r="AC247" s="18">
        <v>2.5</v>
      </c>
      <c r="AD247" s="20">
        <v>1.6908000000000001</v>
      </c>
      <c r="AE247" s="18">
        <v>0</v>
      </c>
      <c r="AF247" s="20">
        <v>0</v>
      </c>
      <c r="AG247" s="77" t="s">
        <v>508</v>
      </c>
      <c r="AH247" s="20">
        <v>0</v>
      </c>
      <c r="AI247" s="18" t="s">
        <v>561</v>
      </c>
      <c r="AJ247" s="21">
        <v>0.59990497192567604</v>
      </c>
      <c r="AK247" s="28">
        <v>0</v>
      </c>
      <c r="AL247" s="22">
        <v>13.238389182833625</v>
      </c>
      <c r="AM247" s="18">
        <v>3</v>
      </c>
      <c r="AN247" s="25"/>
      <c r="AO247" s="25">
        <v>0.52499999999999991</v>
      </c>
      <c r="AP247" s="31"/>
      <c r="AQ247" s="32">
        <v>2</v>
      </c>
      <c r="AR247" s="23">
        <v>42801</v>
      </c>
      <c r="AS247" s="18">
        <v>0</v>
      </c>
      <c r="AT247" s="24">
        <v>43159.47928240741</v>
      </c>
      <c r="AU247" s="18">
        <v>1</v>
      </c>
    </row>
    <row r="248" spans="1:47" ht="38.25" x14ac:dyDescent="0.25">
      <c r="A248" s="12">
        <v>244</v>
      </c>
      <c r="B248" s="6" t="s">
        <v>456</v>
      </c>
      <c r="C248" s="52" t="s">
        <v>457</v>
      </c>
      <c r="D248" s="13">
        <v>0.51651329369598076</v>
      </c>
      <c r="E248" s="14">
        <v>23.501354863167123</v>
      </c>
      <c r="F248" s="15">
        <v>0.98731906318315832</v>
      </c>
      <c r="G248" s="16">
        <v>1</v>
      </c>
      <c r="H248" s="17">
        <v>0.94572021423601438</v>
      </c>
      <c r="I248" s="16">
        <v>0.65314591765734786</v>
      </c>
      <c r="J248" s="15">
        <v>0.98731906318315832</v>
      </c>
      <c r="K248" s="18">
        <v>2</v>
      </c>
      <c r="L248" s="15">
        <v>0.83157943826525027</v>
      </c>
      <c r="M248" s="18">
        <v>0.37152280312059088</v>
      </c>
      <c r="N248" s="15">
        <v>-0.15801025428601365</v>
      </c>
      <c r="O248" s="18">
        <v>3</v>
      </c>
      <c r="P248" s="15">
        <v>-4.3722919158244496E-3</v>
      </c>
      <c r="Q248" s="18">
        <v>3</v>
      </c>
      <c r="R248" s="15">
        <v>0.33626978278226966</v>
      </c>
      <c r="S248" s="19">
        <v>0.22668614238918541</v>
      </c>
      <c r="T248" s="15">
        <v>-3.2122974866534038E-2</v>
      </c>
      <c r="U248" s="18">
        <v>0</v>
      </c>
      <c r="V248" s="15">
        <v>0.62218626095878882</v>
      </c>
      <c r="W248" s="18">
        <v>0</v>
      </c>
      <c r="X248" s="15">
        <v>9.6699999999999994E-2</v>
      </c>
      <c r="Y248" s="18">
        <v>0</v>
      </c>
      <c r="Z248" s="15">
        <v>0.35389999999999999</v>
      </c>
      <c r="AA248" s="18">
        <v>0</v>
      </c>
      <c r="AB248" s="15">
        <v>-3.4837327955488835</v>
      </c>
      <c r="AC248" s="18">
        <v>0</v>
      </c>
      <c r="AD248" s="20">
        <v>1.8139000000000001</v>
      </c>
      <c r="AE248" s="18">
        <v>4.5</v>
      </c>
      <c r="AF248" s="20">
        <v>1.9251</v>
      </c>
      <c r="AG248" s="77">
        <v>1.5</v>
      </c>
      <c r="AH248" s="20">
        <v>2.5575999999999999</v>
      </c>
      <c r="AI248" s="18">
        <v>4.5</v>
      </c>
      <c r="AJ248" s="21">
        <v>0.51707469729645295</v>
      </c>
      <c r="AK248" s="28">
        <v>0</v>
      </c>
      <c r="AL248" s="22">
        <v>11.007974190406623</v>
      </c>
      <c r="AM248" s="18">
        <v>0</v>
      </c>
      <c r="AN248" s="25"/>
      <c r="AO248" s="25">
        <v>0.75</v>
      </c>
      <c r="AP248" s="31">
        <v>1</v>
      </c>
      <c r="AQ248" s="25">
        <v>0</v>
      </c>
      <c r="AR248" s="23">
        <v>42765</v>
      </c>
      <c r="AS248" s="18">
        <v>1</v>
      </c>
      <c r="AT248" s="24">
        <v>43245</v>
      </c>
      <c r="AU248" s="18">
        <v>1</v>
      </c>
    </row>
    <row r="249" spans="1:47" ht="25.5" x14ac:dyDescent="0.25">
      <c r="A249" s="12">
        <v>245</v>
      </c>
      <c r="B249" s="6" t="s">
        <v>387</v>
      </c>
      <c r="C249" s="52" t="s">
        <v>388</v>
      </c>
      <c r="D249" s="13">
        <v>0.47234204169580818</v>
      </c>
      <c r="E249" s="14">
        <v>21.491562897159273</v>
      </c>
      <c r="F249" s="15">
        <v>0.96665764357939821</v>
      </c>
      <c r="G249" s="16">
        <v>1</v>
      </c>
      <c r="H249" s="17">
        <v>0.99333188532758521</v>
      </c>
      <c r="I249" s="16">
        <v>1</v>
      </c>
      <c r="J249" s="15">
        <v>0.97829524826679648</v>
      </c>
      <c r="K249" s="18">
        <v>2</v>
      </c>
      <c r="L249" s="15">
        <v>0.94127884952183916</v>
      </c>
      <c r="M249" s="18">
        <v>1.6621041120216364</v>
      </c>
      <c r="N249" s="15">
        <v>-0.18125537155896909</v>
      </c>
      <c r="O249" s="18">
        <v>3</v>
      </c>
      <c r="P249" s="15">
        <v>6.8417058410586871E-4</v>
      </c>
      <c r="Q249" s="18">
        <v>2.7947488247682393</v>
      </c>
      <c r="R249" s="15">
        <v>0.27672589757819926</v>
      </c>
      <c r="S249" s="19">
        <v>0</v>
      </c>
      <c r="T249" s="15">
        <v>2.8738124878804339E-3</v>
      </c>
      <c r="U249" s="18">
        <v>0.13470996036939534</v>
      </c>
      <c r="V249" s="15">
        <v>0.3804426195883952</v>
      </c>
      <c r="W249" s="18">
        <v>0</v>
      </c>
      <c r="X249" s="15">
        <v>4.7999999999999996E-3</v>
      </c>
      <c r="Y249" s="18">
        <v>0.65</v>
      </c>
      <c r="Z249" s="15">
        <v>0.15329999999999999</v>
      </c>
      <c r="AA249" s="18">
        <v>0</v>
      </c>
      <c r="AB249" s="15">
        <v>-0.54441590336588375</v>
      </c>
      <c r="AC249" s="18">
        <v>0</v>
      </c>
      <c r="AD249" s="20">
        <v>1.6978</v>
      </c>
      <c r="AE249" s="18">
        <v>0</v>
      </c>
      <c r="AF249" s="20">
        <v>1.6325000000000001</v>
      </c>
      <c r="AG249" s="77">
        <v>0</v>
      </c>
      <c r="AH249" s="20">
        <v>3.0402999999999998</v>
      </c>
      <c r="AI249" s="18">
        <v>4.5</v>
      </c>
      <c r="AJ249" s="21">
        <v>0.56359384706754945</v>
      </c>
      <c r="AK249" s="28">
        <v>0</v>
      </c>
      <c r="AL249" s="22">
        <v>10.783108611134089</v>
      </c>
      <c r="AM249" s="18">
        <v>0</v>
      </c>
      <c r="AN249" s="25"/>
      <c r="AO249" s="25">
        <v>0.75</v>
      </c>
      <c r="AP249" s="31"/>
      <c r="AQ249" s="32">
        <v>2</v>
      </c>
      <c r="AR249" s="23">
        <v>42766</v>
      </c>
      <c r="AS249" s="18">
        <v>1</v>
      </c>
      <c r="AT249" s="24" t="s">
        <v>530</v>
      </c>
      <c r="AU249" s="18">
        <v>1</v>
      </c>
    </row>
    <row r="250" spans="1:47" ht="30" x14ac:dyDescent="0.25">
      <c r="A250" s="12">
        <v>246</v>
      </c>
      <c r="B250" s="6" t="s">
        <v>402</v>
      </c>
      <c r="C250" s="53" t="s">
        <v>503</v>
      </c>
      <c r="D250" s="13">
        <v>0.45709798572745974</v>
      </c>
      <c r="E250" s="14">
        <v>20.112311372008229</v>
      </c>
      <c r="F250" s="15">
        <v>0.95312466277702157</v>
      </c>
      <c r="G250" s="16">
        <v>1</v>
      </c>
      <c r="H250" s="17">
        <v>0.6025242759034386</v>
      </c>
      <c r="I250" s="16">
        <v>0</v>
      </c>
      <c r="J250" s="15">
        <v>0.75968462022368777</v>
      </c>
      <c r="K250" s="18">
        <v>0</v>
      </c>
      <c r="L250" s="15">
        <v>0.68821731839739453</v>
      </c>
      <c r="M250" s="18">
        <v>0</v>
      </c>
      <c r="N250" s="15">
        <v>0.16794154279273982</v>
      </c>
      <c r="O250" s="18">
        <v>0</v>
      </c>
      <c r="P250" s="15">
        <v>7.7336449135553723E-2</v>
      </c>
      <c r="Q250" s="18">
        <v>0</v>
      </c>
      <c r="R250" s="15">
        <v>0.40596981952131705</v>
      </c>
      <c r="S250" s="19">
        <v>0.66231137200823165</v>
      </c>
      <c r="T250" s="15">
        <v>-0.11048989115048424</v>
      </c>
      <c r="U250" s="18">
        <v>0</v>
      </c>
      <c r="V250" s="15">
        <v>0</v>
      </c>
      <c r="W250" s="18">
        <v>2.5</v>
      </c>
      <c r="X250" s="15">
        <v>0</v>
      </c>
      <c r="Y250" s="18">
        <v>1.25</v>
      </c>
      <c r="Z250" s="15">
        <v>0</v>
      </c>
      <c r="AA250" s="18">
        <v>1.25</v>
      </c>
      <c r="AB250" s="15">
        <v>0.69300191300621972</v>
      </c>
      <c r="AC250" s="18">
        <v>2.5</v>
      </c>
      <c r="AD250" s="20">
        <v>2.0367999999999999</v>
      </c>
      <c r="AE250" s="18">
        <v>4.5</v>
      </c>
      <c r="AF250" s="20">
        <v>0</v>
      </c>
      <c r="AG250" s="77" t="s">
        <v>508</v>
      </c>
      <c r="AH250" s="20">
        <v>1.6145</v>
      </c>
      <c r="AI250" s="18">
        <v>0</v>
      </c>
      <c r="AJ250" s="21">
        <v>0.54753420389706331</v>
      </c>
      <c r="AK250" s="28">
        <v>0</v>
      </c>
      <c r="AL250" s="22">
        <v>17.483779044278833</v>
      </c>
      <c r="AM250" s="18">
        <v>3</v>
      </c>
      <c r="AN250" s="25"/>
      <c r="AO250" s="25">
        <v>0.44999999999999996</v>
      </c>
      <c r="AP250" s="33"/>
      <c r="AQ250" s="32">
        <v>2</v>
      </c>
      <c r="AR250" s="23">
        <v>42814</v>
      </c>
      <c r="AS250" s="18">
        <v>0</v>
      </c>
      <c r="AT250" s="24">
        <v>43159.794814814813</v>
      </c>
      <c r="AU250" s="18">
        <v>1</v>
      </c>
    </row>
    <row r="251" spans="1:47" ht="30" x14ac:dyDescent="0.25">
      <c r="A251" s="12">
        <v>247</v>
      </c>
      <c r="B251" s="6" t="s">
        <v>437</v>
      </c>
      <c r="C251" s="52" t="s">
        <v>438</v>
      </c>
      <c r="D251" s="13">
        <v>0.450114938199912</v>
      </c>
      <c r="E251" s="14">
        <v>19.805057280796127</v>
      </c>
      <c r="F251" s="15">
        <v>0.99606355110813061</v>
      </c>
      <c r="G251" s="16">
        <v>1</v>
      </c>
      <c r="H251" s="17">
        <v>0.99845871490310745</v>
      </c>
      <c r="I251" s="16">
        <v>1</v>
      </c>
      <c r="J251" s="15">
        <v>0.88643803432889212</v>
      </c>
      <c r="K251" s="18">
        <v>1.1525071243852278</v>
      </c>
      <c r="L251" s="15">
        <v>0.9073744185461583</v>
      </c>
      <c r="M251" s="18">
        <v>1.2632284534842146</v>
      </c>
      <c r="N251" s="15">
        <v>-0.21484690306649867</v>
      </c>
      <c r="O251" s="18">
        <v>3</v>
      </c>
      <c r="P251" s="15">
        <v>0.1092224812182702</v>
      </c>
      <c r="Q251" s="18">
        <v>0</v>
      </c>
      <c r="R251" s="15">
        <v>0.43829147246826927</v>
      </c>
      <c r="S251" s="19">
        <v>0.86432170292668298</v>
      </c>
      <c r="T251" s="15">
        <v>-6.3898429271175838E-2</v>
      </c>
      <c r="U251" s="18">
        <v>0</v>
      </c>
      <c r="V251" s="15">
        <v>0</v>
      </c>
      <c r="W251" s="18">
        <v>2.5</v>
      </c>
      <c r="X251" s="15">
        <v>5.45E-2</v>
      </c>
      <c r="Y251" s="18">
        <v>0</v>
      </c>
      <c r="Z251" s="15">
        <v>0.19450000000000001</v>
      </c>
      <c r="AA251" s="18">
        <v>0</v>
      </c>
      <c r="AB251" s="15">
        <v>-0.1969877912981349</v>
      </c>
      <c r="AC251" s="18">
        <v>0</v>
      </c>
      <c r="AD251" s="20">
        <v>1.8113999999999999</v>
      </c>
      <c r="AE251" s="18">
        <v>4.5</v>
      </c>
      <c r="AF251" s="20">
        <v>0</v>
      </c>
      <c r="AG251" s="77" t="s">
        <v>509</v>
      </c>
      <c r="AH251" s="20">
        <v>1.5511999999999999</v>
      </c>
      <c r="AI251" s="18">
        <v>0</v>
      </c>
      <c r="AJ251" s="21">
        <v>0.53481490372817897</v>
      </c>
      <c r="AK251" s="28">
        <v>0</v>
      </c>
      <c r="AL251" s="22">
        <v>9.3954439252336428</v>
      </c>
      <c r="AM251" s="18">
        <v>0</v>
      </c>
      <c r="AN251" s="25"/>
      <c r="AO251" s="25">
        <v>0.52499999999999991</v>
      </c>
      <c r="AP251" s="31"/>
      <c r="AQ251" s="32">
        <v>2</v>
      </c>
      <c r="AR251" s="23">
        <v>42766</v>
      </c>
      <c r="AS251" s="18">
        <v>1</v>
      </c>
      <c r="AT251" s="24">
        <v>43159.14</v>
      </c>
      <c r="AU251" s="18">
        <v>1</v>
      </c>
    </row>
    <row r="252" spans="1:47" ht="30" x14ac:dyDescent="0.25">
      <c r="A252" s="12">
        <v>248</v>
      </c>
      <c r="B252" s="6" t="s">
        <v>443</v>
      </c>
      <c r="C252" s="52" t="s">
        <v>444</v>
      </c>
      <c r="D252" s="13">
        <v>0.42835096869745698</v>
      </c>
      <c r="E252" s="14">
        <v>18.847442622688106</v>
      </c>
      <c r="F252" s="15">
        <v>0.92157643107028131</v>
      </c>
      <c r="G252" s="16">
        <v>0.43152862140562576</v>
      </c>
      <c r="H252" s="17">
        <v>0.99907608092844824</v>
      </c>
      <c r="I252" s="16">
        <v>1</v>
      </c>
      <c r="J252" s="15">
        <v>0.80767761452436404</v>
      </c>
      <c r="K252" s="18">
        <v>0.10236819365818661</v>
      </c>
      <c r="L252" s="15">
        <v>0.80353039280867233</v>
      </c>
      <c r="M252" s="18">
        <v>4.1534033043203397E-2</v>
      </c>
      <c r="N252" s="15">
        <v>-0.32758445296822641</v>
      </c>
      <c r="O252" s="18">
        <v>3</v>
      </c>
      <c r="P252" s="15">
        <v>4.5755440924599801E-2</v>
      </c>
      <c r="Q252" s="18">
        <v>0</v>
      </c>
      <c r="R252" s="15">
        <v>0.51152188393297449</v>
      </c>
      <c r="S252" s="19">
        <v>1.3220117745810906</v>
      </c>
      <c r="T252" s="15">
        <v>-0.20587477579796964</v>
      </c>
      <c r="U252" s="18">
        <v>0</v>
      </c>
      <c r="V252" s="15">
        <v>0</v>
      </c>
      <c r="W252" s="18">
        <v>2.5</v>
      </c>
      <c r="X252" s="15">
        <v>0</v>
      </c>
      <c r="Y252" s="18">
        <v>1.25</v>
      </c>
      <c r="Z252" s="15">
        <v>0</v>
      </c>
      <c r="AA252" s="18">
        <v>1.25</v>
      </c>
      <c r="AB252" s="15">
        <v>-0.23842632884002599</v>
      </c>
      <c r="AC252" s="18">
        <v>0</v>
      </c>
      <c r="AD252" s="20">
        <v>1.8603000000000001</v>
      </c>
      <c r="AE252" s="18">
        <v>4.5</v>
      </c>
      <c r="AF252" s="20">
        <v>0</v>
      </c>
      <c r="AG252" s="77" t="s">
        <v>509</v>
      </c>
      <c r="AH252" s="20">
        <v>1.4652000000000001</v>
      </c>
      <c r="AI252" s="18">
        <v>0</v>
      </c>
      <c r="AJ252" s="21">
        <v>0.48371830823780554</v>
      </c>
      <c r="AK252" s="28">
        <v>0</v>
      </c>
      <c r="AL252" s="22">
        <v>10.929424538545051</v>
      </c>
      <c r="AM252" s="18">
        <v>0</v>
      </c>
      <c r="AN252" s="25"/>
      <c r="AO252" s="25">
        <v>0.44999999999999996</v>
      </c>
      <c r="AP252" s="33"/>
      <c r="AQ252" s="32">
        <v>2</v>
      </c>
      <c r="AR252" s="23">
        <v>42801</v>
      </c>
      <c r="AS252" s="18">
        <v>0</v>
      </c>
      <c r="AT252" s="24">
        <v>43153.172881944447</v>
      </c>
      <c r="AU252" s="18">
        <v>1</v>
      </c>
    </row>
    <row r="253" spans="1:47" ht="30" x14ac:dyDescent="0.25">
      <c r="A253" s="12">
        <v>249</v>
      </c>
      <c r="B253" s="6" t="s">
        <v>409</v>
      </c>
      <c r="C253" s="52" t="s">
        <v>410</v>
      </c>
      <c r="D253" s="13">
        <v>0.41075733949364018</v>
      </c>
      <c r="E253" s="14">
        <v>16.224914909998787</v>
      </c>
      <c r="F253" s="15">
        <v>0.94130975062727773</v>
      </c>
      <c r="G253" s="16">
        <v>0.82619501254555416</v>
      </c>
      <c r="H253" s="17">
        <v>0.93910300395129853</v>
      </c>
      <c r="I253" s="16">
        <v>0.55861434216140726</v>
      </c>
      <c r="J253" s="15">
        <v>0.8614388727692307</v>
      </c>
      <c r="K253" s="18">
        <v>0.8191849702564088</v>
      </c>
      <c r="L253" s="15">
        <v>0.85999593606550195</v>
      </c>
      <c r="M253" s="18">
        <v>0.70583454194708128</v>
      </c>
      <c r="N253" s="15">
        <v>-0.14062480730717983</v>
      </c>
      <c r="O253" s="18">
        <v>3</v>
      </c>
      <c r="P253" s="15">
        <v>0.13125616724232711</v>
      </c>
      <c r="Q253" s="18">
        <v>0</v>
      </c>
      <c r="R253" s="15">
        <v>0.29264528074511748</v>
      </c>
      <c r="S253" s="19">
        <v>0</v>
      </c>
      <c r="T253" s="15">
        <v>-0.12163955873426302</v>
      </c>
      <c r="U253" s="18">
        <v>0</v>
      </c>
      <c r="V253" s="15">
        <v>0</v>
      </c>
      <c r="W253" s="18">
        <v>2.5</v>
      </c>
      <c r="X253" s="15">
        <v>0</v>
      </c>
      <c r="Y253" s="18">
        <v>1.25</v>
      </c>
      <c r="Z253" s="15">
        <v>0</v>
      </c>
      <c r="AA253" s="18">
        <v>1.25</v>
      </c>
      <c r="AB253" s="15">
        <v>-8.459483741469985E-2</v>
      </c>
      <c r="AC253" s="18">
        <v>1.0900860430883359</v>
      </c>
      <c r="AD253" s="20">
        <v>1.1593</v>
      </c>
      <c r="AE253" s="18">
        <v>0</v>
      </c>
      <c r="AF253" s="20">
        <v>0</v>
      </c>
      <c r="AG253" s="77" t="s">
        <v>508</v>
      </c>
      <c r="AH253" s="20">
        <v>0</v>
      </c>
      <c r="AI253" s="18" t="s">
        <v>510</v>
      </c>
      <c r="AJ253" s="21">
        <v>0.5752620963464834</v>
      </c>
      <c r="AK253" s="28">
        <v>0</v>
      </c>
      <c r="AL253" s="22">
        <v>10.180836707152501</v>
      </c>
      <c r="AM253" s="18">
        <v>0</v>
      </c>
      <c r="AN253" s="25"/>
      <c r="AO253" s="25">
        <v>0.22499999999999998</v>
      </c>
      <c r="AP253" s="31"/>
      <c r="AQ253" s="32">
        <v>2</v>
      </c>
      <c r="AR253" s="23">
        <v>42760</v>
      </c>
      <c r="AS253" s="18">
        <v>1</v>
      </c>
      <c r="AT253" s="24">
        <v>43160.272673611114</v>
      </c>
      <c r="AU253" s="18">
        <v>1</v>
      </c>
    </row>
    <row r="256" spans="1:47" ht="15.75" x14ac:dyDescent="0.25">
      <c r="C256" s="37" t="s">
        <v>531</v>
      </c>
      <c r="D256" s="13">
        <v>0.8</v>
      </c>
    </row>
    <row r="257" spans="3:4" ht="15.75" x14ac:dyDescent="0.25">
      <c r="C257" s="38" t="s">
        <v>532</v>
      </c>
      <c r="D257" s="39">
        <v>0.6</v>
      </c>
    </row>
    <row r="258" spans="3:4" ht="31.5" x14ac:dyDescent="0.25">
      <c r="C258" s="40" t="s">
        <v>533</v>
      </c>
      <c r="D258" s="41">
        <v>0</v>
      </c>
    </row>
  </sheetData>
  <autoFilter ref="A4:AU253">
    <sortState ref="A6:AU252">
      <sortCondition descending="1" ref="D3:D252"/>
    </sortState>
  </autoFilter>
  <customSheetViews>
    <customSheetView guid="{E8BC7E2A-CABF-40AE-94B4-084D81EB05EC}" scale="70" showAutoFilter="1">
      <pane xSplit="7" ySplit="3" topLeftCell="H4" activePane="bottomRight" state="frozen"/>
      <selection pane="bottomRight" activeCell="G244" sqref="G244"/>
      <pageMargins left="0.7" right="0.7" top="0.75" bottom="0.75" header="0.3" footer="0.3"/>
      <pageSetup paperSize="9" orientation="portrait" r:id="rId1"/>
      <autoFilter ref="A3:BC252">
        <sortState ref="A6:BC252">
          <sortCondition descending="1" ref="D3:D252"/>
        </sortState>
      </autoFilter>
    </customSheetView>
    <customSheetView guid="{7B75B782-D36D-4AA9-B8AA-CEC1A69FB7D0}" scale="70" showAutoFilter="1">
      <pane xSplit="7" ySplit="3" topLeftCell="H94" activePane="bottomRight" state="frozen"/>
      <selection pane="bottomRight" activeCell="S98" sqref="S98"/>
      <pageMargins left="0.7" right="0.7" top="0.75" bottom="0.75" header="0.3" footer="0.3"/>
      <pageSetup paperSize="9" orientation="portrait" r:id="rId2"/>
      <autoFilter ref="A3:BC252">
        <sortState ref="A6:BC252">
          <sortCondition descending="1" ref="F3:F252"/>
        </sortState>
      </autoFilter>
    </customSheetView>
    <customSheetView guid="{84E39D98-838F-451D-9DA1-738D097FC52D}" scale="70" filter="1" showAutoFilter="1">
      <pane xSplit="5" ySplit="2" topLeftCell="H3" activePane="bottomRight" state="frozen"/>
      <selection pane="bottomRight" activeCell="O168" sqref="O168"/>
      <pageMargins left="0.7" right="0.7" top="0.75" bottom="0.75" header="0.3" footer="0.3"/>
      <pageSetup paperSize="9" orientation="portrait" r:id="rId3"/>
      <autoFilter ref="A3:BC252">
        <filterColumn colId="2">
          <filters>
            <filter val="Тюменский индустриальный университет (ТИУ)"/>
          </filters>
        </filterColumn>
        <sortState ref="A6:BC252">
          <sortCondition descending="1" ref="D3:D252"/>
        </sortState>
      </autoFilter>
    </customSheetView>
    <customSheetView guid="{1CF2951C-7D42-421A-985A-8FC782A60C6E}" scale="70" showAutoFilter="1">
      <pane xSplit="7" ySplit="3" topLeftCell="T4" activePane="bottomRight" state="frozen"/>
      <selection pane="bottomRight" activeCell="AN7" sqref="AN7"/>
      <pageMargins left="0.7" right="0.7" top="0.75" bottom="0.75" header="0.3" footer="0.3"/>
      <pageSetup paperSize="9" orientation="portrait" r:id="rId4"/>
      <autoFilter ref="A3:BC252">
        <sortState ref="A7:BC252">
          <sortCondition descending="1" ref="D3:D252"/>
        </sortState>
      </autoFilter>
    </customSheetView>
  </customSheetViews>
  <mergeCells count="31">
    <mergeCell ref="AD3:AE3"/>
    <mergeCell ref="AT3:AU3"/>
    <mergeCell ref="AN3:AO3"/>
    <mergeCell ref="AF3:AG3"/>
    <mergeCell ref="AH3:AI3"/>
    <mergeCell ref="AJ3:AK3"/>
    <mergeCell ref="AL3:AM3"/>
    <mergeCell ref="AP3:AQ3"/>
    <mergeCell ref="AR3:AS3"/>
    <mergeCell ref="AB3:AC3"/>
    <mergeCell ref="A2:A4"/>
    <mergeCell ref="B2:B4"/>
    <mergeCell ref="C2:C4"/>
    <mergeCell ref="D2:D4"/>
    <mergeCell ref="E2:E4"/>
    <mergeCell ref="A1:AU1"/>
    <mergeCell ref="AP2:AU2"/>
    <mergeCell ref="R2:AC2"/>
    <mergeCell ref="AD2:AM2"/>
    <mergeCell ref="F3:G3"/>
    <mergeCell ref="H3:I3"/>
    <mergeCell ref="J3:K3"/>
    <mergeCell ref="L3:M3"/>
    <mergeCell ref="N3:O3"/>
    <mergeCell ref="P3:Q3"/>
    <mergeCell ref="R3:S3"/>
    <mergeCell ref="F2:Q2"/>
    <mergeCell ref="T3:U3"/>
    <mergeCell ref="V3:W3"/>
    <mergeCell ref="X3:Y3"/>
    <mergeCell ref="Z3:AA3"/>
  </mergeCells>
  <conditionalFormatting sqref="G5:G253">
    <cfRule type="cellIs" dxfId="59" priority="64" operator="between">
      <formula>0.000001</formula>
      <formula>0.999999999</formula>
    </cfRule>
    <cfRule type="cellIs" dxfId="58" priority="65" operator="equal">
      <formula>0</formula>
    </cfRule>
    <cfRule type="cellIs" dxfId="57" priority="66" operator="equal">
      <formula>1</formula>
    </cfRule>
  </conditionalFormatting>
  <conditionalFormatting sqref="I5:I253">
    <cfRule type="cellIs" dxfId="56" priority="61" operator="between">
      <formula>0.000001</formula>
      <formula>0.999999999</formula>
    </cfRule>
    <cfRule type="cellIs" dxfId="55" priority="62" operator="equal">
      <formula>0</formula>
    </cfRule>
    <cfRule type="cellIs" dxfId="54" priority="63" operator="equal">
      <formula>1</formula>
    </cfRule>
  </conditionalFormatting>
  <conditionalFormatting sqref="K5:K253 M5:M253">
    <cfRule type="cellIs" dxfId="53" priority="58" operator="between">
      <formula>0.000000001</formula>
      <formula>1.9999999999</formula>
    </cfRule>
    <cfRule type="cellIs" dxfId="52" priority="59" operator="equal">
      <formula>0</formula>
    </cfRule>
    <cfRule type="cellIs" dxfId="51" priority="60" operator="equal">
      <formula>2</formula>
    </cfRule>
  </conditionalFormatting>
  <conditionalFormatting sqref="O5:O253 Q5:Q253">
    <cfRule type="cellIs" dxfId="50" priority="55" operator="between">
      <formula>0.00000000001</formula>
      <formula>2.999999999999</formula>
    </cfRule>
    <cfRule type="cellIs" dxfId="49" priority="56" operator="equal">
      <formula>0</formula>
    </cfRule>
    <cfRule type="cellIs" dxfId="48" priority="57" operator="equal">
      <formula>3</formula>
    </cfRule>
  </conditionalFormatting>
  <conditionalFormatting sqref="S5:S253">
    <cfRule type="cellIs" dxfId="47" priority="52" operator="between">
      <formula>0.00000000001</formula>
      <formula>2.499999999999</formula>
    </cfRule>
    <cfRule type="cellIs" dxfId="46" priority="53" operator="equal">
      <formula>0</formula>
    </cfRule>
    <cfRule type="cellIs" dxfId="45" priority="54" operator="equal">
      <formula>2.5</formula>
    </cfRule>
  </conditionalFormatting>
  <conditionalFormatting sqref="U5:U253">
    <cfRule type="cellIs" dxfId="44" priority="49" operator="between">
      <formula>0.000000001</formula>
      <formula>3.7499999999999</formula>
    </cfRule>
    <cfRule type="cellIs" dxfId="43" priority="50" operator="equal">
      <formula>0</formula>
    </cfRule>
    <cfRule type="cellIs" dxfId="42" priority="51" operator="equal">
      <formula>3.75</formula>
    </cfRule>
  </conditionalFormatting>
  <conditionalFormatting sqref="W5:W253">
    <cfRule type="cellIs" dxfId="41" priority="46" operator="between">
      <formula>0.000000001</formula>
      <formula>2.49999999999999</formula>
    </cfRule>
    <cfRule type="cellIs" dxfId="40" priority="47" operator="equal">
      <formula>0</formula>
    </cfRule>
    <cfRule type="cellIs" dxfId="39" priority="48" operator="equal">
      <formula>2.5</formula>
    </cfRule>
  </conditionalFormatting>
  <conditionalFormatting sqref="Y5:Y253">
    <cfRule type="cellIs" dxfId="38" priority="43" operator="between">
      <formula>0.00000001</formula>
      <formula>1.249999999999</formula>
    </cfRule>
    <cfRule type="cellIs" dxfId="37" priority="44" operator="equal">
      <formula>0</formula>
    </cfRule>
    <cfRule type="cellIs" dxfId="36" priority="45" operator="equal">
      <formula>1.25</formula>
    </cfRule>
  </conditionalFormatting>
  <conditionalFormatting sqref="AA5:AA253">
    <cfRule type="cellIs" dxfId="35" priority="40" operator="between">
      <formula>0.0000000001</formula>
      <formula>1.24999999999</formula>
    </cfRule>
    <cfRule type="cellIs" dxfId="34" priority="41" operator="equal">
      <formula>0</formula>
    </cfRule>
    <cfRule type="cellIs" dxfId="33" priority="42" operator="equal">
      <formula>1.25</formula>
    </cfRule>
  </conditionalFormatting>
  <conditionalFormatting sqref="AC5:AC253">
    <cfRule type="cellIs" dxfId="32" priority="37" operator="between">
      <formula>0.000000001</formula>
      <formula>2.499999999999</formula>
    </cfRule>
    <cfRule type="cellIs" dxfId="31" priority="38" operator="equal">
      <formula>2.5</formula>
    </cfRule>
    <cfRule type="cellIs" dxfId="30" priority="39" operator="equal">
      <formula>0</formula>
    </cfRule>
  </conditionalFormatting>
  <conditionalFormatting sqref="AE5:AE253">
    <cfRule type="cellIs" dxfId="29" priority="34" operator="between">
      <formula>0.0000000001</formula>
      <formula>4.49999999999</formula>
    </cfRule>
    <cfRule type="cellIs" dxfId="28" priority="35" operator="equal">
      <formula>0</formula>
    </cfRule>
    <cfRule type="cellIs" dxfId="27" priority="36" operator="equal">
      <formula>4.5</formula>
    </cfRule>
  </conditionalFormatting>
  <conditionalFormatting sqref="AG5:AG253">
    <cfRule type="cellIs" dxfId="26" priority="31" operator="between">
      <formula>0.000000001</formula>
      <formula>1.499999999</formula>
    </cfRule>
    <cfRule type="cellIs" dxfId="25" priority="32" operator="equal">
      <formula>0</formula>
    </cfRule>
    <cfRule type="cellIs" dxfId="24" priority="33" operator="equal">
      <formula>1.5</formula>
    </cfRule>
  </conditionalFormatting>
  <conditionalFormatting sqref="AI5:AI253">
    <cfRule type="containsText" dxfId="23" priority="1" operator="containsText" text="отсут">
      <formula>NOT(ISERROR(SEARCH("отсут",AI5)))</formula>
    </cfRule>
    <cfRule type="containsText" dxfId="22" priority="2" operator="containsText" text="нет">
      <formula>NOT(ISERROR(SEARCH("нет",AI5)))</formula>
    </cfRule>
    <cfRule type="cellIs" dxfId="21" priority="28" operator="between">
      <formula>0.0000000001</formula>
      <formula>4.49999999999</formula>
    </cfRule>
    <cfRule type="cellIs" dxfId="20" priority="29" operator="equal">
      <formula>0</formula>
    </cfRule>
    <cfRule type="cellIs" dxfId="19" priority="30" operator="equal">
      <formula>4.5</formula>
    </cfRule>
  </conditionalFormatting>
  <conditionalFormatting sqref="AK5:AK253">
    <cfRule type="cellIs" dxfId="18" priority="25" operator="between">
      <formula>0.000000001</formula>
      <formula>1.499999999</formula>
    </cfRule>
    <cfRule type="cellIs" dxfId="17" priority="26" operator="equal">
      <formula>0</formula>
    </cfRule>
    <cfRule type="cellIs" dxfId="16" priority="27" operator="equal">
      <formula>1.5</formula>
    </cfRule>
  </conditionalFormatting>
  <conditionalFormatting sqref="AM5:AM253">
    <cfRule type="cellIs" dxfId="15" priority="23" operator="equal">
      <formula>0</formula>
    </cfRule>
    <cfRule type="cellIs" dxfId="14" priority="24" operator="equal">
      <formula>3</formula>
    </cfRule>
  </conditionalFormatting>
  <conditionalFormatting sqref="AO5:AO253">
    <cfRule type="cellIs" dxfId="13" priority="14" operator="between">
      <formula>0.00000001</formula>
      <formula>0.7499999999</formula>
    </cfRule>
    <cfRule type="cellIs" dxfId="12" priority="15" operator="equal">
      <formula>0</formula>
    </cfRule>
    <cfRule type="cellIs" dxfId="11" priority="16" operator="equal">
      <formula>0.75</formula>
    </cfRule>
    <cfRule type="cellIs" dxfId="10" priority="21" operator="equal">
      <formula>0</formula>
    </cfRule>
    <cfRule type="cellIs" dxfId="9" priority="22" operator="greaterThan">
      <formula>0</formula>
    </cfRule>
  </conditionalFormatting>
  <conditionalFormatting sqref="AS5:AS253">
    <cfRule type="cellIs" dxfId="8" priority="19" operator="equal">
      <formula>0</formula>
    </cfRule>
    <cfRule type="cellIs" dxfId="7" priority="20" operator="equal">
      <formula>1</formula>
    </cfRule>
  </conditionalFormatting>
  <conditionalFormatting sqref="AU5:AU253">
    <cfRule type="cellIs" dxfId="6" priority="17" operator="equal">
      <formula>0</formula>
    </cfRule>
    <cfRule type="cellIs" dxfId="5" priority="18" operator="equal">
      <formula>1</formula>
    </cfRule>
  </conditionalFormatting>
  <conditionalFormatting sqref="AQ5:AQ253">
    <cfRule type="cellIs" dxfId="4" priority="7" operator="equal">
      <formula>2</formula>
    </cfRule>
  </conditionalFormatting>
  <conditionalFormatting sqref="AQ9:AQ249">
    <cfRule type="cellIs" dxfId="3" priority="6" operator="equal">
      <formula>0</formula>
    </cfRule>
  </conditionalFormatting>
  <conditionalFormatting sqref="D5:D253">
    <cfRule type="cellIs" dxfId="2" priority="3" operator="lessThan">
      <formula>0.6</formula>
    </cfRule>
    <cfRule type="cellIs" dxfId="1" priority="4" operator="between">
      <formula>0.6</formula>
      <formula>0.8</formula>
    </cfRule>
    <cfRule type="cellIs" dxfId="0" priority="5" operator="greaterThan">
      <formula>0.8</formula>
    </cfRule>
  </conditionalFormatting>
  <pageMargins left="0.25" right="0.25" top="0.75" bottom="0.75" header="0.3" footer="0.3"/>
  <pageSetup paperSize="9" scale="30" fitToHeight="0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I18" sqref="I18"/>
    </sheetView>
  </sheetViews>
  <sheetFormatPr defaultColWidth="9.140625" defaultRowHeight="15" x14ac:dyDescent="0.25"/>
  <cols>
    <col min="1" max="2" width="14.7109375" style="2" customWidth="1"/>
    <col min="3" max="3" width="16.5703125" style="2" customWidth="1"/>
    <col min="4" max="4" width="22.28515625" style="2" customWidth="1"/>
    <col min="5" max="16384" width="9.140625" style="2"/>
  </cols>
  <sheetData>
    <row r="1" spans="1:4" x14ac:dyDescent="0.25">
      <c r="A1" s="42" t="s">
        <v>534</v>
      </c>
      <c r="B1" s="42" t="s">
        <v>535</v>
      </c>
      <c r="C1" s="42" t="s">
        <v>536</v>
      </c>
      <c r="D1" s="42" t="s">
        <v>537</v>
      </c>
    </row>
    <row r="2" spans="1:4" ht="18" x14ac:dyDescent="0.25">
      <c r="A2" s="43" t="s">
        <v>538</v>
      </c>
      <c r="B2" s="44">
        <v>1</v>
      </c>
      <c r="C2" s="44">
        <v>1</v>
      </c>
      <c r="D2" s="44">
        <f>B2*C2</f>
        <v>1</v>
      </c>
    </row>
    <row r="3" spans="1:4" ht="18" x14ac:dyDescent="0.25">
      <c r="A3" s="43" t="s">
        <v>539</v>
      </c>
      <c r="B3" s="44">
        <v>1</v>
      </c>
      <c r="C3" s="44">
        <v>1</v>
      </c>
      <c r="D3" s="44">
        <f t="shared" ref="D3:D24" si="0">B3*C3</f>
        <v>1</v>
      </c>
    </row>
    <row r="4" spans="1:4" ht="18" x14ac:dyDescent="0.25">
      <c r="A4" s="45" t="s">
        <v>540</v>
      </c>
      <c r="B4" s="44">
        <v>1</v>
      </c>
      <c r="C4" s="44">
        <v>2</v>
      </c>
      <c r="D4" s="44">
        <f t="shared" si="0"/>
        <v>2</v>
      </c>
    </row>
    <row r="5" spans="1:4" ht="18" x14ac:dyDescent="0.25">
      <c r="A5" s="45" t="s">
        <v>541</v>
      </c>
      <c r="B5" s="44">
        <v>1</v>
      </c>
      <c r="C5" s="44">
        <v>2</v>
      </c>
      <c r="D5" s="44">
        <f t="shared" si="0"/>
        <v>2</v>
      </c>
    </row>
    <row r="6" spans="1:4" ht="18" x14ac:dyDescent="0.25">
      <c r="A6" s="43" t="s">
        <v>542</v>
      </c>
      <c r="B6" s="44">
        <v>1</v>
      </c>
      <c r="C6" s="44">
        <v>3</v>
      </c>
      <c r="D6" s="44">
        <f t="shared" si="0"/>
        <v>3</v>
      </c>
    </row>
    <row r="7" spans="1:4" ht="18" x14ac:dyDescent="0.25">
      <c r="A7" s="43" t="s">
        <v>543</v>
      </c>
      <c r="B7" s="44">
        <v>1</v>
      </c>
      <c r="C7" s="44">
        <v>3</v>
      </c>
      <c r="D7" s="44">
        <f t="shared" si="0"/>
        <v>3</v>
      </c>
    </row>
    <row r="8" spans="1:4" ht="18" x14ac:dyDescent="0.25">
      <c r="A8" s="46" t="s">
        <v>544</v>
      </c>
      <c r="B8" s="44">
        <v>1.25</v>
      </c>
      <c r="C8" s="44">
        <v>2</v>
      </c>
      <c r="D8" s="44">
        <f t="shared" si="0"/>
        <v>2.5</v>
      </c>
    </row>
    <row r="9" spans="1:4" ht="18" x14ac:dyDescent="0.25">
      <c r="A9" s="46" t="s">
        <v>545</v>
      </c>
      <c r="B9" s="44">
        <v>1.25</v>
      </c>
      <c r="C9" s="44">
        <v>3</v>
      </c>
      <c r="D9" s="44">
        <f t="shared" si="0"/>
        <v>3.75</v>
      </c>
    </row>
    <row r="10" spans="1:4" ht="18" x14ac:dyDescent="0.25">
      <c r="A10" s="46" t="s">
        <v>546</v>
      </c>
      <c r="B10" s="44">
        <v>1.25</v>
      </c>
      <c r="C10" s="44">
        <v>2</v>
      </c>
      <c r="D10" s="44">
        <f t="shared" si="0"/>
        <v>2.5</v>
      </c>
    </row>
    <row r="11" spans="1:4" ht="18" x14ac:dyDescent="0.25">
      <c r="A11" s="46" t="s">
        <v>547</v>
      </c>
      <c r="B11" s="44">
        <v>1.25</v>
      </c>
      <c r="C11" s="44">
        <v>1</v>
      </c>
      <c r="D11" s="44">
        <f t="shared" si="0"/>
        <v>1.25</v>
      </c>
    </row>
    <row r="12" spans="1:4" ht="18" x14ac:dyDescent="0.25">
      <c r="A12" s="46" t="s">
        <v>548</v>
      </c>
      <c r="B12" s="44">
        <v>1.25</v>
      </c>
      <c r="C12" s="44">
        <v>1</v>
      </c>
      <c r="D12" s="44">
        <f t="shared" si="0"/>
        <v>1.25</v>
      </c>
    </row>
    <row r="13" spans="1:4" ht="18" x14ac:dyDescent="0.25">
      <c r="A13" s="46" t="s">
        <v>549</v>
      </c>
      <c r="B13" s="44">
        <v>1.25</v>
      </c>
      <c r="C13" s="44">
        <v>2</v>
      </c>
      <c r="D13" s="44">
        <f t="shared" si="0"/>
        <v>2.5</v>
      </c>
    </row>
    <row r="14" spans="1:4" ht="18" x14ac:dyDescent="0.25">
      <c r="A14" s="47" t="s">
        <v>550</v>
      </c>
      <c r="B14" s="44">
        <v>1.5</v>
      </c>
      <c r="C14" s="44">
        <v>3</v>
      </c>
      <c r="D14" s="44">
        <f t="shared" si="0"/>
        <v>4.5</v>
      </c>
    </row>
    <row r="15" spans="1:4" ht="18" x14ac:dyDescent="0.25">
      <c r="A15" s="47" t="s">
        <v>551</v>
      </c>
      <c r="B15" s="44">
        <v>1.5</v>
      </c>
      <c r="C15" s="44">
        <v>1</v>
      </c>
      <c r="D15" s="44">
        <f t="shared" si="0"/>
        <v>1.5</v>
      </c>
    </row>
    <row r="16" spans="1:4" ht="18" x14ac:dyDescent="0.25">
      <c r="A16" s="47" t="s">
        <v>552</v>
      </c>
      <c r="B16" s="44">
        <v>1.5</v>
      </c>
      <c r="C16" s="44">
        <v>3</v>
      </c>
      <c r="D16" s="44">
        <f t="shared" si="0"/>
        <v>4.5</v>
      </c>
    </row>
    <row r="17" spans="1:4" ht="18" x14ac:dyDescent="0.25">
      <c r="A17" s="47" t="s">
        <v>553</v>
      </c>
      <c r="B17" s="44">
        <v>1.5</v>
      </c>
      <c r="C17" s="44">
        <v>1</v>
      </c>
      <c r="D17" s="44">
        <f t="shared" si="0"/>
        <v>1.5</v>
      </c>
    </row>
    <row r="18" spans="1:4" ht="18" x14ac:dyDescent="0.25">
      <c r="A18" s="47" t="s">
        <v>554</v>
      </c>
      <c r="B18" s="44">
        <v>1.5</v>
      </c>
      <c r="C18" s="44">
        <v>1</v>
      </c>
      <c r="D18" s="44">
        <f t="shared" si="0"/>
        <v>1.5</v>
      </c>
    </row>
    <row r="19" spans="1:4" ht="18" x14ac:dyDescent="0.25">
      <c r="A19" s="47" t="s">
        <v>555</v>
      </c>
      <c r="B19" s="44">
        <v>1.5</v>
      </c>
      <c r="C19" s="44">
        <v>1</v>
      </c>
      <c r="D19" s="44">
        <f t="shared" si="0"/>
        <v>1.5</v>
      </c>
    </row>
    <row r="20" spans="1:4" ht="18" x14ac:dyDescent="0.25">
      <c r="A20" s="47" t="s">
        <v>556</v>
      </c>
      <c r="B20" s="44">
        <v>1.5</v>
      </c>
      <c r="C20" s="44">
        <v>2</v>
      </c>
      <c r="D20" s="44">
        <f t="shared" si="0"/>
        <v>3</v>
      </c>
    </row>
    <row r="21" spans="1:4" ht="18" x14ac:dyDescent="0.25">
      <c r="A21" s="47" t="s">
        <v>557</v>
      </c>
      <c r="B21" s="44">
        <v>1.5</v>
      </c>
      <c r="C21" s="44">
        <v>0.5</v>
      </c>
      <c r="D21" s="44">
        <f t="shared" si="0"/>
        <v>0.75</v>
      </c>
    </row>
    <row r="22" spans="1:4" ht="18" x14ac:dyDescent="0.25">
      <c r="A22" s="45" t="s">
        <v>558</v>
      </c>
      <c r="B22" s="44">
        <v>1</v>
      </c>
      <c r="C22" s="44">
        <v>2</v>
      </c>
      <c r="D22" s="44">
        <f t="shared" si="0"/>
        <v>2</v>
      </c>
    </row>
    <row r="23" spans="1:4" ht="18" x14ac:dyDescent="0.25">
      <c r="A23" s="45" t="s">
        <v>559</v>
      </c>
      <c r="B23" s="44">
        <v>1</v>
      </c>
      <c r="C23" s="44">
        <v>1</v>
      </c>
      <c r="D23" s="44">
        <f t="shared" si="0"/>
        <v>1</v>
      </c>
    </row>
    <row r="24" spans="1:4" ht="18" x14ac:dyDescent="0.25">
      <c r="A24" s="45" t="s">
        <v>560</v>
      </c>
      <c r="B24" s="44">
        <v>1</v>
      </c>
      <c r="C24" s="44">
        <v>1</v>
      </c>
      <c r="D24" s="44">
        <f t="shared" si="0"/>
        <v>1</v>
      </c>
    </row>
    <row r="25" spans="1:4" ht="18" x14ac:dyDescent="0.25">
      <c r="D25" s="48">
        <f>SUM(D2:D24)-D17-D18</f>
        <v>45.5</v>
      </c>
    </row>
    <row r="26" spans="1:4" ht="18" x14ac:dyDescent="0.25">
      <c r="D26" s="48"/>
    </row>
  </sheetData>
  <customSheetViews>
    <customSheetView guid="{E8BC7E2A-CABF-40AE-94B4-084D81EB05EC}" state="hidden">
      <selection activeCell="D25" sqref="D25"/>
      <pageMargins left="0.7" right="0.7" top="0.75" bottom="0.75" header="0.3" footer="0.3"/>
    </customSheetView>
    <customSheetView guid="{7B75B782-D36D-4AA9-B8AA-CEC1A69FB7D0}" state="hidden">
      <selection activeCell="D25" sqref="D25"/>
      <pageMargins left="0.7" right="0.7" top="0.75" bottom="0.75" header="0.3" footer="0.3"/>
    </customSheetView>
    <customSheetView guid="{84E39D98-838F-451D-9DA1-738D097FC52D}">
      <selection activeCell="H11" sqref="H11"/>
      <pageMargins left="0.7" right="0.7" top="0.75" bottom="0.75" header="0.3" footer="0.3"/>
    </customSheetView>
    <customSheetView guid="{1CF2951C-7D42-421A-985A-8FC782A60C6E}" state="hidden">
      <selection activeCell="D25" sqref="D25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Рейтинг 2017</vt:lpstr>
      <vt:lpstr>максимальный балл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zabelin</dc:creator>
  <cp:lastModifiedBy>Я.И.В.</cp:lastModifiedBy>
  <cp:lastPrinted>2018-08-14T11:54:50Z</cp:lastPrinted>
  <dcterms:created xsi:type="dcterms:W3CDTF">2017-08-08T11:07:55Z</dcterms:created>
  <dcterms:modified xsi:type="dcterms:W3CDTF">2018-08-20T11:59:27Z</dcterms:modified>
</cp:coreProperties>
</file>