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Обучение\"/>
    </mc:Choice>
  </mc:AlternateContent>
  <bookViews>
    <workbookView xWindow="0" yWindow="0" windowWidth="28800" windowHeight="12330"/>
  </bookViews>
  <sheets>
    <sheet name="Итоговый рейтинг_28.12." sheetId="2" r:id="rId1"/>
  </sheets>
  <definedNames>
    <definedName name="_xlnm._FilterDatabase" localSheetId="0" hidden="1">'Итоговый рейтинг_28.12.'!$A$5:$K$201</definedName>
    <definedName name="_xlnm.Print_Titles" localSheetId="0">'Итоговый рейтинг_28.12.'!$1:$5</definedName>
    <definedName name="_xlnm.Print_Area" localSheetId="0">'Итоговый рейтинг_28.12.'!$A$1:$I$189</definedName>
  </definedNames>
  <calcPr calcId="162913" concurrentCalc="0"/>
</workbook>
</file>

<file path=xl/calcChain.xml><?xml version="1.0" encoding="utf-8"?>
<calcChain xmlns="http://schemas.openxmlformats.org/spreadsheetml/2006/main">
  <c r="G201" i="2" l="1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4" i="2"/>
  <c r="G181" i="2"/>
  <c r="G185" i="2"/>
  <c r="G183" i="2"/>
  <c r="G182" i="2"/>
  <c r="G180" i="2"/>
  <c r="G179" i="2"/>
  <c r="G177" i="2"/>
  <c r="G178" i="2"/>
  <c r="G176" i="2"/>
  <c r="G175" i="2"/>
  <c r="G174" i="2"/>
  <c r="G173" i="2"/>
  <c r="G172" i="2"/>
  <c r="G171" i="2"/>
  <c r="G170" i="2"/>
  <c r="G164" i="2"/>
  <c r="G169" i="2"/>
  <c r="G168" i="2"/>
  <c r="G167" i="2"/>
  <c r="G166" i="2"/>
  <c r="G162" i="2"/>
  <c r="G165" i="2"/>
  <c r="G161" i="2"/>
  <c r="G149" i="2"/>
  <c r="G163" i="2"/>
  <c r="G159" i="2"/>
  <c r="G158" i="2"/>
  <c r="G157" i="2"/>
  <c r="G160" i="2"/>
  <c r="G156" i="2"/>
  <c r="G155" i="2"/>
  <c r="G154" i="2"/>
  <c r="G153" i="2"/>
  <c r="G152" i="2"/>
  <c r="G151" i="2"/>
  <c r="G148" i="2"/>
  <c r="G147" i="2"/>
  <c r="G146" i="2"/>
  <c r="G150" i="2"/>
  <c r="G144" i="2"/>
  <c r="G145" i="2"/>
  <c r="G143" i="2"/>
  <c r="G142" i="2"/>
  <c r="G140" i="2"/>
  <c r="G141" i="2"/>
  <c r="G139" i="2"/>
  <c r="G138" i="2"/>
  <c r="G137" i="2"/>
  <c r="G127" i="2"/>
  <c r="G126" i="2"/>
  <c r="G136" i="2"/>
  <c r="G135" i="2"/>
  <c r="G134" i="2"/>
  <c r="G133" i="2"/>
  <c r="G132" i="2"/>
  <c r="G131" i="2"/>
  <c r="G130" i="2"/>
  <c r="G117" i="2"/>
  <c r="G129" i="2"/>
  <c r="G128" i="2"/>
  <c r="G125" i="2"/>
  <c r="G123" i="2"/>
  <c r="G124" i="2"/>
  <c r="G119" i="2"/>
  <c r="G122" i="2"/>
  <c r="G121" i="2"/>
  <c r="G90" i="2"/>
  <c r="G120" i="2"/>
  <c r="G116" i="2"/>
  <c r="G118" i="2"/>
  <c r="G112" i="2"/>
  <c r="G115" i="2"/>
  <c r="G114" i="2"/>
  <c r="G113" i="2"/>
  <c r="G101" i="2"/>
  <c r="G111" i="2"/>
  <c r="G110" i="2"/>
  <c r="G109" i="2"/>
  <c r="G108" i="2"/>
  <c r="G107" i="2"/>
  <c r="G106" i="2"/>
  <c r="G105" i="2"/>
  <c r="G73" i="2"/>
  <c r="G104" i="2"/>
  <c r="G103" i="2"/>
  <c r="G102" i="2"/>
  <c r="G100" i="2"/>
  <c r="G99" i="2"/>
  <c r="G98" i="2"/>
  <c r="G97" i="2"/>
  <c r="G95" i="2"/>
  <c r="G96" i="2"/>
  <c r="G93" i="2"/>
  <c r="G94" i="2"/>
  <c r="G92" i="2"/>
  <c r="G87" i="2"/>
  <c r="G91" i="2"/>
  <c r="G89" i="2"/>
  <c r="G88" i="2"/>
  <c r="G86" i="2"/>
  <c r="G85" i="2"/>
  <c r="G84" i="2"/>
  <c r="G83" i="2"/>
  <c r="G80" i="2"/>
  <c r="G82" i="2"/>
  <c r="G81" i="2"/>
  <c r="G78" i="2"/>
  <c r="G77" i="2"/>
  <c r="G79" i="2"/>
  <c r="G71" i="2"/>
  <c r="G70" i="2"/>
  <c r="G76" i="2"/>
  <c r="G75" i="2"/>
  <c r="G74" i="2"/>
  <c r="G72" i="2"/>
  <c r="G68" i="2"/>
  <c r="G65" i="2"/>
  <c r="G69" i="2"/>
  <c r="G63" i="2"/>
  <c r="G67" i="2"/>
  <c r="G66" i="2"/>
  <c r="G62" i="2"/>
  <c r="G64" i="2"/>
  <c r="G61" i="2"/>
  <c r="G60" i="2"/>
  <c r="G59" i="2"/>
  <c r="G57" i="2"/>
  <c r="G58" i="2"/>
  <c r="G55" i="2"/>
  <c r="G56" i="2"/>
  <c r="G49" i="2"/>
  <c r="G54" i="2"/>
  <c r="G53" i="2"/>
  <c r="G52" i="2"/>
  <c r="G51" i="2"/>
  <c r="G50" i="2"/>
  <c r="G48" i="2"/>
  <c r="G45" i="2"/>
  <c r="G47" i="2"/>
  <c r="G46" i="2"/>
  <c r="G41" i="2"/>
  <c r="G44" i="2"/>
  <c r="G43" i="2"/>
  <c r="G42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</calcChain>
</file>

<file path=xl/sharedStrings.xml><?xml version="1.0" encoding="utf-8"?>
<sst xmlns="http://schemas.openxmlformats.org/spreadsheetml/2006/main" count="853" uniqueCount="538">
  <si>
    <r>
      <t xml:space="preserve">Сводная ведомость комплексной оценки образовательных организаций высшего образования, участвующих в программе 
«Инструментарий планирования и реализации механизмов устойчивого экономического развития университета»
</t>
    </r>
    <r>
      <rPr>
        <sz val="14"/>
        <color theme="1"/>
        <rFont val="Arial Narrow"/>
        <family val="2"/>
        <charset val="204"/>
      </rPr>
      <t>(по итогам публичных защит 21.09.2017, 19.10.2017, 20.12.2017 и 21.12.2017)</t>
    </r>
  </si>
  <si>
    <t>Университет</t>
  </si>
  <si>
    <t>Самообследование</t>
  </si>
  <si>
    <t>Самостоятельная работа</t>
  </si>
  <si>
    <t>Результаты взаимной оценки (справочно)</t>
  </si>
  <si>
    <t>Публичная защита университетов</t>
  </si>
  <si>
    <t>Итоговая (взвешенная) оценка</t>
  </si>
  <si>
    <t>Позиция вуза в общем рэнкинге по итогам обучения</t>
  </si>
  <si>
    <t>Дата защиты</t>
  </si>
  <si>
    <t>Площадка, на базе которой проводилось обучение</t>
  </si>
  <si>
    <t>ФИО</t>
  </si>
  <si>
    <t>Должность</t>
  </si>
  <si>
    <t>Контроль полноты заполнения анкет самообследования по 10-и бальной шкале</t>
  </si>
  <si>
    <t>Контроль полноты выполнения практических заданий по 10-и бальной шкале</t>
  </si>
  <si>
    <t>Расчет оценки на основе заполнения анкеты взаимной оценки по 10-и бальной шкале (справочно)</t>
  </si>
  <si>
    <t>Экспертная оценка комиссии по 10-бальной шкале (рассчитывается как средняя оценка членов комиссии)</t>
  </si>
  <si>
    <t>Источник оценки</t>
  </si>
  <si>
    <t>РУЭ / УрФУ</t>
  </si>
  <si>
    <t>Вузы-участники</t>
  </si>
  <si>
    <t>Комиссия</t>
  </si>
  <si>
    <t>Вес оценки в итоговом балле</t>
  </si>
  <si>
    <t>САНКТ-ПЕТЕРБУРГСКИЙ ГОСУДАРСТВЕННЫЙ УНИВЕРСИТЕТ ПРОМЫШЛЕННЫХ ТЕХНОЛОГИЙ И ДИЗАЙНА</t>
  </si>
  <si>
    <t>РЭУ</t>
  </si>
  <si>
    <t xml:space="preserve">Абрамова Ирина Владимировна </t>
  </si>
  <si>
    <t>Проректор по финансовой деятельности</t>
  </si>
  <si>
    <t xml:space="preserve">МОРДОВСКИЙ ГОСУДАРСТВЕННЫЙ УНИВЕРСИТЕТ ИМ. Н.П. ОГАРЁВА </t>
  </si>
  <si>
    <t>Лещанкин Константин Александрович</t>
  </si>
  <si>
    <t>Проректор по информатизации</t>
  </si>
  <si>
    <t>КЕМЕРОВСКИЙ ГОСУДАРСТВЕННЫЙ УНИВЕРСИТЕТ
КЕМЕРОВСКИЙ ТЕХНОЛОГИЧЕСКИЙ ИНСТИТУТ ПИЩЕВОЙ ПРОМЫШЛЕННОСТИ (УНИВЕРСИТЕТ)</t>
  </si>
  <si>
    <t>УрФУ</t>
  </si>
  <si>
    <t>Кранзеева Елена Анатольевна
Котов Роман Михайлович</t>
  </si>
  <si>
    <t>Зав.кафедрой социологических наук
Проректор по ФХД</t>
  </si>
  <si>
    <t>КУРСКИЙ ГОСУДАРСТВЕННЫЙ УНИВЕРСИТЕТ</t>
  </si>
  <si>
    <t>н/д</t>
  </si>
  <si>
    <t>Попова Екатерина Александровна</t>
  </si>
  <si>
    <t>Заместитель главного бухгалтера</t>
  </si>
  <si>
    <t>ТОМСКИЙ ГОСУДАРСТВЕННЫЙ АРХИТЕКТУРНО-СТРОИТЕЛЬНЫЙ УНИВЕРСИТЕТ</t>
  </si>
  <si>
    <t>Казакова Оксана Геннадьевна</t>
  </si>
  <si>
    <t>Начальник финансово-экономического управления</t>
  </si>
  <si>
    <t>ОМСКИЙ ГОСУДАРСТВЕННЫЙ ТЕХНИЧЕСКИЙ УНИВЕРСИТЕТ</t>
  </si>
  <si>
    <t xml:space="preserve">Кропотин Олег Витальевич </t>
  </si>
  <si>
    <t>Помощник проректора по учебной работе</t>
  </si>
  <si>
    <t>ЧУВАШСКИЙ ГОСУДАРСТВЕННЫЙ УНИВЕРСИТЕТ ИМЕНИ И.Н. УЛЬЯНОВА</t>
  </si>
  <si>
    <t>Сергеев Дмитрий Владимирович</t>
  </si>
  <si>
    <t>Начальник управления экономического развития и координации социальных вопросов</t>
  </si>
  <si>
    <t>РЯЗАНСКИЙ ГОСУДАРСТВЕННЫЙ РАДИОТЕХНИЧЕСКИЙ УНИВЕРСИТЕТ</t>
  </si>
  <si>
    <t xml:space="preserve">Кистрина Элегия Ильдаровна </t>
  </si>
  <si>
    <t>Начальник ОСНИД</t>
  </si>
  <si>
    <t>КАЗАНСКИЙ ГОСУДАРСТВЕННЫЙ ЭНЕРГЕТИЧЕСКИЙ УНИВЕРСИТЕТ</t>
  </si>
  <si>
    <t>Леонтьев Александр Васильевич</t>
  </si>
  <si>
    <t>Проректор по учебной работе</t>
  </si>
  <si>
    <t>БЛАГОВЕЩЕНСКИЙ ГОСУДАРСТВЕННЫЙ ПЕДАГОГИЧЕСКИЙ УНИВЕРСИТЕТ</t>
  </si>
  <si>
    <t xml:space="preserve">Кириллова Виктория Викторовна </t>
  </si>
  <si>
    <t>Главный бухгалтер</t>
  </si>
  <si>
    <t>БУРЯТСКИЙ ГОСУДАРСТВЕННЫЙ УНИВЕРСИТЕТ</t>
  </si>
  <si>
    <t xml:space="preserve">Ванчикова Елена Николаевна </t>
  </si>
  <si>
    <t>Директор Института экономики и управления</t>
  </si>
  <si>
    <t>ИЖЕВСКИЙ ГОСУДАРСТВЕННЫЙ ТЕХНИЧЕСКИЙ УНИВЕРСИТЕТ ИМЕНИ М.Т. КАЛАШНИКОВА</t>
  </si>
  <si>
    <t>Леонов Михаил Витальевич</t>
  </si>
  <si>
    <t>Начальник УЭиФ</t>
  </si>
  <si>
    <t>МАГНИТОГОРСКИЙ ГОСУДАРСТВЕННЫЙ ТЕХНИЧЕСКИЙ УНИВЕРСИТЕТ ИМ. Г.И. НОСОВА</t>
  </si>
  <si>
    <t xml:space="preserve">Ведров Михаил Николаевич </t>
  </si>
  <si>
    <t>Проректор по экономическим и финансовым вопросам</t>
  </si>
  <si>
    <t>НИЖЕГОРОДСКИЙ ГОСУДАРСТВЕННЫЙ АРХИТЕКТУРНО-СТРОИТЕЛЬНЫЙ УНИВЕРСИТЕТ</t>
  </si>
  <si>
    <t>Щеголев Дмитрий Львович</t>
  </si>
  <si>
    <t>САНКТ-ПЕТЕРБУРГСКИЙ НАЦИОНАЛЬНЫЙ ИССЛЕДОВАТЕЛЬСКИЙ УНИВЕРСИТЕТ ИНФОРМАЦИОННЫХ ТЕХНОЛОГИЙ, МЕХАНИКИ И ОПТИКИ</t>
  </si>
  <si>
    <t>Сычев Сергей Олегович</t>
  </si>
  <si>
    <t>Начальник отдела стратегического планирования и развития</t>
  </si>
  <si>
    <t>ВОРОНЕЖСКИЙ ГОСУДАРСТВЕННЫЙ ТЕХНИЧЕСКИЙ УНИВЕРСИТЕТ</t>
  </si>
  <si>
    <t>Горлова Екатерина Ивановна</t>
  </si>
  <si>
    <t>Ведущий экономист отдела финансового планирования</t>
  </si>
  <si>
    <t>ЛИПЕЦКИЙ ГОСУДАРСТВЕННЫЙ ТЕХНИЧЕСКИЙ УНИВЕРСИТЕТ</t>
  </si>
  <si>
    <t>Журова Маргарита Михайловна</t>
  </si>
  <si>
    <t>Начальник отдела экономики</t>
  </si>
  <si>
    <t>ПОВОЛЖСКИЙ ГОСУДАРСТВЕННЫЙ ТЕХНОЛОГИЧЕСКИЙ УНИВЕРСИТЕТ</t>
  </si>
  <si>
    <t>Логинова Надежда Вячеславовна</t>
  </si>
  <si>
    <t>начальник управления финансов и экономики</t>
  </si>
  <si>
    <t>ТИХООКЕАНСКИЙ ГОСУДАРСТВЕННЫЙ УНИВЕРСИТЕТ</t>
  </si>
  <si>
    <t>Ковальчук Светлана Анатольевна</t>
  </si>
  <si>
    <t>Директор Департамента академической политики</t>
  </si>
  <si>
    <t>ТАМБОВСКИЙ ГОСУДАРСТВЕННЫЙ ТЕХНИЧЕСКИЙ УНИВЕРСИТЕТ</t>
  </si>
  <si>
    <t>Молоткова Наталия Вячеславовна</t>
  </si>
  <si>
    <t>Первый проректор</t>
  </si>
  <si>
    <t>ТВЕРСКОЙ ГОСУДАРСТВЕННЫЙ УНИВЕРСИТЕТ</t>
  </si>
  <si>
    <t>Кратович Павел Валерьевич</t>
  </si>
  <si>
    <t>Помощник ректора по ИТ</t>
  </si>
  <si>
    <t>УЛЬЯНОВСКИЙ ГОСУДАРСТВЕННЫЙ ПЕДАГОГИЧЕСКИЙ УНИВЕРСИТЕТ ИМЕНИ И.Н. УЛЬЯНОВА</t>
  </si>
  <si>
    <t xml:space="preserve"> Петрищев Игорь Олегович</t>
  </si>
  <si>
    <t>Проректор по учебно-методической работе</t>
  </si>
  <si>
    <t>НАЦИОНАЛЬНЫЙ ИССЛЕДОВАТЕЛЬСКИЙ ТОМСКИЙ ГОСУДАРСТВЕННЫЙ УНИВЕРСИТЕТ</t>
  </si>
  <si>
    <t>Куринная Елена Викторовна</t>
  </si>
  <si>
    <t>ведущий экономист ПФУ</t>
  </si>
  <si>
    <t>САМАРСКИЙ ГОСУДАРСТВЕННЫЙ ТЕХНИЧЕСКИЙ УНИВЕРСИТЕТ</t>
  </si>
  <si>
    <t>Анисимов Сергей Александрович</t>
  </si>
  <si>
    <t>ТУЛЬСКИЙ ГОСУДАРСТВЕННЫЙ УНИВЕРСИТЕТ</t>
  </si>
  <si>
    <t>Берестнев Михаил Александрович</t>
  </si>
  <si>
    <t>Директор</t>
  </si>
  <si>
    <t>ЮЖНЫЙ ФЕДЕРАЛЬНЫЙ УНИВЕРСИТЕТ</t>
  </si>
  <si>
    <t>Абрамович Татьяна Сергеевна</t>
  </si>
  <si>
    <t>Главный специалист центра сопровождения образовательных программ и проектов</t>
  </si>
  <si>
    <t>УРАЛЬСКИЙ ГОСУДАРСТВЕННЫЙ ЮРИДИЧЕСКИЙ УНИВЕРСИТЕТ</t>
  </si>
  <si>
    <t xml:space="preserve">Гончаров Максим Владимирович </t>
  </si>
  <si>
    <t>Начальник Учебно-методического управления</t>
  </si>
  <si>
    <t>БРЯНСКИЙ ГОСУДАРСТВЕННЫЙ ТЕХНИЧЕСКИЙ УНИВЕРСИТЕТ</t>
  </si>
  <si>
    <t>Сканцев Виталий Михайлович</t>
  </si>
  <si>
    <t>проректор по научной работе</t>
  </si>
  <si>
    <t>САРАТОВСКИЙ ГОСУДАРСТВЕННЫЙ ТЕХНИЧЕСКИЙ УНИВЕРСИТЕТ</t>
  </si>
  <si>
    <t>Остроумов Игорь Геннадьевич</t>
  </si>
  <si>
    <t>ЧЕЧЕНСКИЙ ГОСУДАРСТВЕННЫЙ УНИВЕРСИТЕТ</t>
  </si>
  <si>
    <t xml:space="preserve">Мусаев Магомед Мовсурович </t>
  </si>
  <si>
    <t>ИВАНОВСКИЙ ГОСУДАРСТВЕННЫЙ ХИМИКО-ТЕХНОЛОГИЧЕСКИЙ УНИВЕРСИТЕТ</t>
  </si>
  <si>
    <t xml:space="preserve">Астраханцева Ирина Александровна </t>
  </si>
  <si>
    <t>Зав. каф. Финансов и кредита</t>
  </si>
  <si>
    <t>ПОВОЛЖСКИЙ ГОСУДАРСТВЕННЫЙ УНИВЕРСИТЕТ СЕРВИСА</t>
  </si>
  <si>
    <t>Наумова Ольга Николаевна</t>
  </si>
  <si>
    <t>Проректор по учебной работе и качеству образования</t>
  </si>
  <si>
    <t>МОСКОВСКАЯ ГОСУДАРСТВЕННАЯ ХУДОЖЕСТВЕННО-ПРОМЫШЛЕННАЯ АКАДЕМИЯ ИМ. С.Г. СТРОГАНОВА</t>
  </si>
  <si>
    <t xml:space="preserve">Бушуева Татьяна Валерьевна </t>
  </si>
  <si>
    <t>НАЦИОНАЛЬНЫЙ ИССЛЕДОВАТЕЛЬСКИЙ ТЕХНОЛОГИЧЕСКИЙ УНИВЕРСИТЕТ "МИСиС"</t>
  </si>
  <si>
    <t>Беспалов Максим Григорьевич</t>
  </si>
  <si>
    <t>Заместитель начальника ФЭУ</t>
  </si>
  <si>
    <t>МОСКОВСКИЙ АВИАЦИОННЫЙ ИНСТИТУТ (НАЦИОНАЛЬНЫЙ ИССЛЕДОВАТЕЛЬСКИЙ УНИВЕРСИТЕТ)</t>
  </si>
  <si>
    <t>Горелов Борис Алексеевич</t>
  </si>
  <si>
    <t>Проректор по экономике и финансам</t>
  </si>
  <si>
    <t>ВОЛГОГРАДСКИЙ ГОСУДАРСТВЕННЫЙ УНИВЕРСИТЕТ</t>
  </si>
  <si>
    <t>Филипенко Наталья Васильевна</t>
  </si>
  <si>
    <t>САНКТ-ПЕТЕРБУРГСКИЙ ГОРНЫЙ УНИВЕРСИТЕТ</t>
  </si>
  <si>
    <t>Хлопонина Вера Сергеевна</t>
  </si>
  <si>
    <t>САНКТ-ПЕТЕРБУРГСКИЙ ГОСУДАРСТВЕННЫЙ ЛЕСОТЕХНИЧЕСКИЙ УНИВЕРСИТЕТ ИМЕНИ С.М. КИРОВА</t>
  </si>
  <si>
    <t>Моргачева Виктория Валерьевна</t>
  </si>
  <si>
    <t>Начальник планово-финансового управления</t>
  </si>
  <si>
    <t>НОВОСИБИРСКИЙ ГОСУДАРСТВЕННЫЙ УНИВЕРСИТЕТ ЭКОНОМИКИ И УПРАВЛЕНИЯ «НИНХ»</t>
  </si>
  <si>
    <t>Алексеев Егор Евгеньевич</t>
  </si>
  <si>
    <t>Проректор по экономике и организационным вопросам</t>
  </si>
  <si>
    <t xml:space="preserve">САРАТОВСКАЯ ГОСУДАРСТВЕННАЯ ЮРИДИЧЕСКАЯ АКАДЕМИЯ </t>
  </si>
  <si>
    <t xml:space="preserve">Шминке Елена Викторовна </t>
  </si>
  <si>
    <t>МОСКОВСКИЙ ФИЗИКО-ТЕХНИЧЕСКИЙ ИНСТИТУТ (ГОСУДАРСТВЕННЫЙ УНИВЕРСИТЕТ)</t>
  </si>
  <si>
    <t>Зеленова Ольга Борисовна</t>
  </si>
  <si>
    <t>Начальник ПФО</t>
  </si>
  <si>
    <t>НАЦИОНАЛЬНЫЙ ИССЛЕДОВАТЕЛЬСКИЙ УНИВЕРСИТЕТ "МОСКОВСКИЙ ИНСТИТУТ ЭЛЕКТРОННОЙ ТЕХНИКИ"</t>
  </si>
  <si>
    <t>Захаркина Валентина Николаевна</t>
  </si>
  <si>
    <t>Начальник отдела бюджетирования</t>
  </si>
  <si>
    <t>САНКТ-ПЕТЕРБУРГСКИЙ ГОСУДАРСТВЕННЫЙ УНИВЕРСИТЕТ АЭРОКОСМИЧЕСКОГО ПРИБОРОСТРОЕНИЯ</t>
  </si>
  <si>
    <t>Антохина Юлия Анатольевна</t>
  </si>
  <si>
    <t>Ректор</t>
  </si>
  <si>
    <t>МОСКОВСКИЙ ПЕДАГОГИЧЕСКИЙ ГОСУДАРСТВЕННЫЙ УНИВЕРСИТЕТ</t>
  </si>
  <si>
    <t>Слепухина Светлана Анатольевна</t>
  </si>
  <si>
    <t>Начальник планового отдела</t>
  </si>
  <si>
    <t>ГРОЗНЕНСКИЙ ГОСУДАРСТВЕННЫЙ НЕФТЯНОЙ ТЕХНИЧЕСКИЙ УНИВЕРСИТЕТ ИМЕНИ АКАДЕМИКА М.Д. МИЛЛИОНЩИКОВА</t>
  </si>
  <si>
    <t>Батаева Маднат Карим-Султановна</t>
  </si>
  <si>
    <t xml:space="preserve">Начальник ПФО </t>
  </si>
  <si>
    <t>ЧЕРЕПОВЕЦКИЙ ГОСУДАРСТВЕННЫЙ УНИВЕРСИТЕТ</t>
  </si>
  <si>
    <t>Афанасьев Дмитрий Владимирович</t>
  </si>
  <si>
    <t>ректор</t>
  </si>
  <si>
    <t>ЮЖНО-УРАЛЬСКИЙ ГОСУДАРСТВЕННЫЙ УНИВЕРСИТЕТ (НАЦИОНАЛЬНЫЙ ИССЛЕДОВАТЕЛЬСКИЙ УНИВЕРСИТЕТ)</t>
  </si>
  <si>
    <t>Дзензелюк Наталья Сергеевна</t>
  </si>
  <si>
    <t>зав. кафедрой</t>
  </si>
  <si>
    <t>КУЗБАССКИЙ ГОСУДАРСТВЕННЫЙ ТЕХНИЧЕСКИЙ УНИВЕРСИТЕТ</t>
  </si>
  <si>
    <t>Григашкина Светлана Ивановна</t>
  </si>
  <si>
    <t>начальник отдела развития и международного сотрудничества</t>
  </si>
  <si>
    <t>МОСКОВСКИЙ ТЕХНОЛОГИЧЕСКИЙ УНИВЕРСИТЕТ</t>
  </si>
  <si>
    <t>Терпугов Артём Евгеньевич</t>
  </si>
  <si>
    <t>ОРЕНБУРГСКИЙ ГОСУДАРСТВЕННЫЙ ПЕДАГОГИЧЕСКИЙ УНИВЕРСИТЕТ</t>
  </si>
  <si>
    <t>Луговая Ирина Валерьевна</t>
  </si>
  <si>
    <t>Зам.начальника управления качества образования</t>
  </si>
  <si>
    <t xml:space="preserve">КАЗАНСКИЙ (ПРИВОЛЖСКИЙ) ФЕДЕРАЛЬНЫЙ УНИВЕРСИТЕТ </t>
  </si>
  <si>
    <t xml:space="preserve">Шафигуллина Люция Курбановна </t>
  </si>
  <si>
    <t>зам.директора департамента бюджетирования, казначейства и регулирования оплаты</t>
  </si>
  <si>
    <t>ПСКОВСКИЙ ГОСУДАРСТВЕННЫЙ УНИВЕРСИТЕТ</t>
  </si>
  <si>
    <t>Малышев Денис Перфильевич</t>
  </si>
  <si>
    <t>Начальник управления финансово-экономической деятельности</t>
  </si>
  <si>
    <t>ТОЛЬЯТТИНСКИЙ ГОСУДАРСТВЕННЫЙ УНИВЕРСИТЕТ</t>
  </si>
  <si>
    <t>Попова Анжелика Миралиевна</t>
  </si>
  <si>
    <t>директор Центра стратегических инициатив</t>
  </si>
  <si>
    <t>РОСТОВСКИЙ ГОСУДАРСТВЕННЫЙ ЭКОНОМИЧЕСКИЙ УНИВЕРСИТЕТ (РИНХ)</t>
  </si>
  <si>
    <t>Ковалева Ольга Васильевна</t>
  </si>
  <si>
    <t>ЯРОСЛАВСКИЙ ГОСУДАРСТВЕННЫЙ ТЕХНИЧЕСКИЙ УНИВЕРСИТЕТ</t>
  </si>
  <si>
    <t>Наумов Денис Владимирович</t>
  </si>
  <si>
    <t>Проректор по экономике и развитию</t>
  </si>
  <si>
    <t>НИЖЕГОРОДСКИЙ ГОСУДАРСТВЕННЫЙ ПЕДАГОГИЧЕСКИЙ УНИВЕРСИТЕТ ИМЕНИ КОЗЬМЫ МИНИНА</t>
  </si>
  <si>
    <t>Мялкина Елена Васильевна</t>
  </si>
  <si>
    <t>ИРКУТСКИЙ ГОСУДАРСТВЕННЫЙ УНИВЕРСИТЕТ</t>
  </si>
  <si>
    <t>Кедрин Виктор Сергеевич</t>
  </si>
  <si>
    <t>И.О. директора филиала ИГУ в г. Братске, помощник ректора по информатизации</t>
  </si>
  <si>
    <t>БЕЛГОРОДСКИЙ ГОСУДАРСТВЕННЫЙ НАЦИОНАЛЬНЫЙ ИССЛЕДОВАТЕЛЬСКИЙ УНИВЕРСИТЕТ</t>
  </si>
  <si>
    <t xml:space="preserve">Алехина Любовь Владимировна </t>
  </si>
  <si>
    <t>начальник планово-финансового отдела</t>
  </si>
  <si>
    <t>СИБИРСКИЙ ГОСУДАРСТВЕННЫЙ УНИВЕРСИТЕТ НАУКИ И ТЕХНОЛОГИЙ ИМЕНИ АКАДЕМИКА М.Ф. РЕШЕТНЕВА</t>
  </si>
  <si>
    <t>Снетков Павел Алексеевич</t>
  </si>
  <si>
    <t>Заместитель проректора по развитию</t>
  </si>
  <si>
    <t>САНКТ-ПЕТЕРБУРГСКИЙ ГОСУДАРСТВЕННЫЙ ЭЛЕКТРОТЕХНИЧЕСКИЙ УНИВЕРСИТЕТ «ЛЭТИ» ИМ. В.И. УЛЬЯНОВА (ЛЕНИНА)</t>
  </si>
  <si>
    <t>Соколова Татьяна Владимировна</t>
  </si>
  <si>
    <t>БРЯНСКИЙ ГОСУДАРСТВЕННЫЙ ИНЖЕНЕРНО-ТЕХНОЛОГИЧЕСКИЙ УНИВЕРСИТЕТ</t>
  </si>
  <si>
    <t xml:space="preserve">Семенова Татьяна Николаевна </t>
  </si>
  <si>
    <t>ОМСКИЙ ГОСУДАРСТВЕННЫЙ УНИВЕРСИТЕТ ИМ. Ф.М. ДОСТОЕВСКОГО</t>
  </si>
  <si>
    <t>Епанчинцев Михаил Владимирович</t>
  </si>
  <si>
    <t>Экономист</t>
  </si>
  <si>
    <t>МОСКОВСКИЙ ГОСУДАРСТВЕННЫЙ ЛИНГВИСТИЧЕСКИЙ УНИВЕРСИТЕТ</t>
  </si>
  <si>
    <t>Горюшкин Юрий Владимирович</t>
  </si>
  <si>
    <t>Начальник отдела по организации государственных закупок</t>
  </si>
  <si>
    <t>ОРЛОВСКИЙ ГОСУДАРСТВЕННЫЙ УНИВЕРСИТЕТ ИМЕНИ И.С. ТУРГЕНЕВА</t>
  </si>
  <si>
    <t xml:space="preserve">Прожогина Татьяна Владимировна, Торгачев Дмитрий Николаевич </t>
  </si>
  <si>
    <t>Начальник управления бюджетирования и экономики, начальник управления кадрового стратегического развития</t>
  </si>
  <si>
    <t>ОМСКИЙ ГОСУДАРСТВЕННЫЙ ПЕДАГОГИЧЕСКИЙ УНИВЕРСИТЕТ</t>
  </si>
  <si>
    <t xml:space="preserve">Щербаков Денис Викторович </t>
  </si>
  <si>
    <t>ВЯТСКИЙ ГОСУДАРСТВЕННЫЙ УНИВЕРСИТЕТ</t>
  </si>
  <si>
    <t>Пересторонин Сергей Александрович</t>
  </si>
  <si>
    <t>Главный бухгалтер-руководитель департамента экономики и финансов</t>
  </si>
  <si>
    <t>ВЛАДИВОСТОКСКИЙ ГОСУДАРСТВЕННЫЙ УНИВЕРСИТЕТ ЭКОНОМИКИ И СЕРВИСА</t>
  </si>
  <si>
    <t xml:space="preserve">Бедрачук Илья Александрович </t>
  </si>
  <si>
    <t>Директор департамента экономики и финансов</t>
  </si>
  <si>
    <t>ВОЛГОГРАДСКИЙ ГОСУДАРСТВЕННЫЙ ТЕХНИЧЕСКИЙ УНИВЕРСИТЕТ</t>
  </si>
  <si>
    <t xml:space="preserve">Березин Андрей Сергеевич </t>
  </si>
  <si>
    <t>Помощник ректора</t>
  </si>
  <si>
    <t>МОСКОВСКИЙ ГОСУДАРСТВЕННЫЙ ЮРИДИЧЕСКИЙ УНИВЕРСИТЕТ ИМЕНИ О.Е. КУТАФИНА (МГЮА)</t>
  </si>
  <si>
    <t>Дорошенко Егор Николаевич</t>
  </si>
  <si>
    <t>Директор Центра стратегического развития</t>
  </si>
  <si>
    <t>СЕВЕРО-КАВКАЗСКИЙ ФЕДЕРАЛЬНЫЙ УНИВЕРСИТЕТ</t>
  </si>
  <si>
    <t>Яковенко Наталья Николаевна</t>
  </si>
  <si>
    <t>проректор по ФЭД</t>
  </si>
  <si>
    <t>ЕЛЕЦКИЙ ГОСУДАРСТВЕННЫЙ УНИВЕРСИТЕТ ИМ. И.А. БУНИНА</t>
  </si>
  <si>
    <t>Попова Галина Николаевна</t>
  </si>
  <si>
    <t>Проректор по научной работе</t>
  </si>
  <si>
    <t>БРАТСКИЙ ГОСУДАРСТВЕННЫЙ УНИВЕРСИТЕТ</t>
  </si>
  <si>
    <t>Шакиров Владислав Альбертович</t>
  </si>
  <si>
    <t>Декан факультета энергетики и автоматики</t>
  </si>
  <si>
    <t>КУРГАНСКИЙ ГОСУДАРСТВЕННЫЙ УНИВЕРСИТЕТ</t>
  </si>
  <si>
    <t>Филистеев Олег Владимирович</t>
  </si>
  <si>
    <t>Проректор по научной работе и инновационной деятельности</t>
  </si>
  <si>
    <t>ДОНСКОЙ ГОСУДАРСТВЕННЫЙ ТЕХНИЧЕСКИЙ УНИВЕРСИТЕТ</t>
  </si>
  <si>
    <t>Маркарьян Юлия Артемовна</t>
  </si>
  <si>
    <t>Доцент кафедры "Экономика"</t>
  </si>
  <si>
    <t>НОВОСИБИРСКИЙ ГОСУДАРСТВЕННЫЙ ТЕХНИЧЕСКИЙ УНИВЕРСИТЕТ</t>
  </si>
  <si>
    <t>Болтовская Анна Сергеевна</t>
  </si>
  <si>
    <t>РЯЗАНСКИЙ ГОСУДАРСТВЕННЫЙ УНИВЕРСИТЕТ ИМЕНИ С.А. ЕСЕНИНА</t>
  </si>
  <si>
    <t xml:space="preserve">Малистова Елена Николаевна </t>
  </si>
  <si>
    <t>Начальника планово-экономического отдела</t>
  </si>
  <si>
    <t>ЗАБАЙКАЛЬСКИЙ ГОСУДАРСТВЕННЫЙ УНИВЕРСИТЕТ</t>
  </si>
  <si>
    <t>Позняк Елена Викторовна</t>
  </si>
  <si>
    <t>Начальник экономического управления</t>
  </si>
  <si>
    <t>ИРКУТСКИЙ НАЦИОНАЛЬНЫЙ ИССЛЕДОВАТЕЛЬСКИЙ ТЕХНИЧЕСКИЙ УНИВЕРСИТЕТ</t>
  </si>
  <si>
    <t>Звездин Алексей Владиславович</t>
  </si>
  <si>
    <t>Директор Технопарка</t>
  </si>
  <si>
    <t>ГОРНО-АЛТАЙСКИЙ ГОСУДАРСТВЕННЫЙ УНИВЕРСИТЕТ</t>
  </si>
  <si>
    <t>Газукина Юлия Геннадьевна</t>
  </si>
  <si>
    <t>Декан экономико-юридического факультета</t>
  </si>
  <si>
    <t>КАЛМЫЦКИЙ ГОСУДАРСТВЕННЫЙ УНИВЕРСИТЕТ ИМЕНИ Б.Б. ГОРОДОВИКОВА</t>
  </si>
  <si>
    <t xml:space="preserve">Салаев Бадма Катинович </t>
  </si>
  <si>
    <t>УДМУРТСКИЙ ГОСУДАРСТВЕННЫЙ УНИВЕРСИТЕТ</t>
  </si>
  <si>
    <t xml:space="preserve">Дровосекова Ирина Леонидовна </t>
  </si>
  <si>
    <t>Заместитель начальника планово-бюджетного финансового управления</t>
  </si>
  <si>
    <t>НОВОСИБИРСКИЙ НАЦИОНАЛЬНЫЙ ИССЛЕДОВАТЕЛЬСКИЙ ГОСУДАРСТВЕННЫЙ УНИВЕРСИТЕТ</t>
  </si>
  <si>
    <t>Кожемякин Дмитрий Павлович</t>
  </si>
  <si>
    <t>Заместитель директора по развитию</t>
  </si>
  <si>
    <t>ЧЕЛЯБИНСКИЙ ГОСУДАРСТВЕННЫЙ УНИВЕРСИТЕТ</t>
  </si>
  <si>
    <t xml:space="preserve">Варицкая Галина Геннадьевна </t>
  </si>
  <si>
    <t>Начальник планово-экономического отдела</t>
  </si>
  <si>
    <t>АСТРАХАНСКИЙ ГОСУДАРСТВЕННЫЙ УНИВЕРСИТЕТ</t>
  </si>
  <si>
    <t>Храмова Татьяна Михайловна</t>
  </si>
  <si>
    <t>первый проректор - проректор по ЭФиР</t>
  </si>
  <si>
    <t>УРАЛЬСКИЙ ГОСУДАРСТВЕННЫЙ ЭКОНОМИЧЕСКИЙ УНИВЕРСИТЕТ</t>
  </si>
  <si>
    <t>Князев Павел Петрович</t>
  </si>
  <si>
    <t>Начальник ФЭУ</t>
  </si>
  <si>
    <t>СЕВЕРО-ВОСТОЧНЫЙ ГОСУДАРСТВЕННЫЙ УНИВЕРСИТЕТ</t>
  </si>
  <si>
    <t>Брачун Татьяна Анатольевна</t>
  </si>
  <si>
    <t>Проректор по АП</t>
  </si>
  <si>
    <t>БАЛТИЙСКИЙ ФЕДЕРАЛЬНЫЙ УНИВЕРСИТЕТ ИМЕНИ ИММАНУИЛА КАНТА</t>
  </si>
  <si>
    <t>Бородавкина Наталья Юрьевна</t>
  </si>
  <si>
    <t>Директор центра анализа и стратегического планирования</t>
  </si>
  <si>
    <t>НОВГОРОДСКИЙ ГОСУДАРСТВЕННЫЙ УНИВЕРСИТЕТ ИМЕНИ ЯРОСЛАВА МУДРОГО</t>
  </si>
  <si>
    <t>Карабанова Сусанна Викторовна</t>
  </si>
  <si>
    <t>Ведущий экономист ФЭУ</t>
  </si>
  <si>
    <t>БЕЛГОРОДСКИЙ ГОСУДАРСТВЕННЫЙ ТЕХНОЛОГИЧЕСКИЙ УНИВЕРСИТЕТ ИМ. В.Г. ШУХОВА</t>
  </si>
  <si>
    <t>Поляков Владимир Михайлович</t>
  </si>
  <si>
    <t>проректор по учебной работе</t>
  </si>
  <si>
    <t>РОССИЙСКИЙ ГОСУДАРСТВЕННЫЙ УНИВЕРСИТЕТ НЕФТИ И ГАЗА (НАЦИОНАЛЬНЫЙ ИССЛЕДОВАТЕЛЬСКИЙ УНИВЕРСИТЕТ) ИМЕНИ И.М. ГУБКИНА</t>
  </si>
  <si>
    <t>Жедяевский Д.Н.</t>
  </si>
  <si>
    <t>Начальник отдела научно-технической интеграции</t>
  </si>
  <si>
    <t>РОССИЙСКИЙ ЭКОНОМИЧЕЧСИЙ УНИВЕРСИТЕТ ИМ. Г.В.ПЛЕХАНОВА</t>
  </si>
  <si>
    <t>Гендон Анжелика Леонидовна
Вавилова Елена Васильевна</t>
  </si>
  <si>
    <t>Начальник ПАУ
Директор ЦРОП</t>
  </si>
  <si>
    <t>САНКТ-ПЕТЕРБУРГСКИЙ ГОСУДАРСТВЕННЫЙ АРХИТЕКТУРНО-СТРОИТЕЛЬНЫЙ УНИВЕРСИТЕТ</t>
  </si>
  <si>
    <t>Кузнецова Светлана Ивановна</t>
  </si>
  <si>
    <t>Начальник управления экономики</t>
  </si>
  <si>
    <t>НОВОСИБИРСКИЙ ГОСУДАРСТВЕННЫЙ УНИВЕРСИТЕТ АРХИТЕКТУРЫ, ДИЗАЙНА И ИСКУССТВ</t>
  </si>
  <si>
    <t>Багрова Наталья Викторовна</t>
  </si>
  <si>
    <t>РОССИЙСКИЙ ГОСУДАРСТВЕННЫЙ ПРОФЕССИОНАЛЬНО-ПЕДАГОГИЧЕСКИЙ УНИВЕРСИТЕТ</t>
  </si>
  <si>
    <t xml:space="preserve">Гузь Вероника Викторовна </t>
  </si>
  <si>
    <t>Начальник планово - экономического управления</t>
  </si>
  <si>
    <t>МОСКОВСКИЙ ПОЛИТЕХНИЧЕСКИЙ УНИВЕРСИТЕТ</t>
  </si>
  <si>
    <t>Гладкова Екатерина Андреевна</t>
  </si>
  <si>
    <t>Ведущий экономист</t>
  </si>
  <si>
    <t>ВОРОНЕЖСКИЙ ГОСУДАРСТВЕННЫЙ ЛЕСОТЕХНИЧЕСКИЙ УНИВЕРСИТЕТ ИМЕНИ Г.Ф. МОРОЗОВА</t>
  </si>
  <si>
    <t xml:space="preserve">Башкардина Евгения Александровна </t>
  </si>
  <si>
    <t>главный бухгалтер</t>
  </si>
  <si>
    <t>АЛТАЙСКИЙ ГОСУДАРСТВЕННЫЙ ПЕДАГОГИЧЕСКИЙ УНИВЕРСИТЕТ</t>
  </si>
  <si>
    <t>Лисутин Олег Александрович </t>
  </si>
  <si>
    <t>РОССИЙСКИЙ ГОСУДАРСТВЕННЫЙ ПЕДАГОГИЧЕСКИЙ УНИВЕРСИТЕТ ИМ. А.И. ГЕРЦЕНА</t>
  </si>
  <si>
    <t>Антонов Игорь Александрович</t>
  </si>
  <si>
    <t>И.о. проректора по экономической деятельности</t>
  </si>
  <si>
    <t>АРКТИЧЕСКИЙ ГОСУДАРСТВЕННЫЙ ИНСТИТУТ КУЛЬТУРЫ И ИСКУССТВ</t>
  </si>
  <si>
    <t>Макарова Татьяна Константиновна</t>
  </si>
  <si>
    <t>ЯРОСЛАВСКИЙ ГОСУДАРСТВЕННЫЙ УНИВЕРСИТЕТ ИМ. П.Г. ДЕМИДОВА</t>
  </si>
  <si>
    <t xml:space="preserve">Воронина Тамара Фавстовна </t>
  </si>
  <si>
    <t>Начальник ПФУ</t>
  </si>
  <si>
    <t>САМАРСКИЙ НАЦИОНАЛЬНЫЙ ИССЛЕДОВАТЕЛЬСКИЙ УНИВЕРСИТЕТ ИМЕНИ АКАДЕМИКА С.П.КОРОЛЕВА</t>
  </si>
  <si>
    <t>Никандрова Юлия Борисовна</t>
  </si>
  <si>
    <t>ЮЖНО-РОССИЙСКИЙ ГОСУДАРСТВЕННЫЙ ПОЛИТЕХНИЧЕСКИЙ УНИВЕРСИТЕТ (НПИ) ИМЕНИ М.И. ПЛАТОВА</t>
  </si>
  <si>
    <t xml:space="preserve">Игнатьева Александра Петровна </t>
  </si>
  <si>
    <t>директор департамента экономики и финансов</t>
  </si>
  <si>
    <t>РОССИЙСКИЙ ГОСУДАРСТВЕННЫЙ СОЦИАЛЬНЫЙ УНИВЕРСИТЕТ</t>
  </si>
  <si>
    <t xml:space="preserve">Гришкина Анастасия Игоревна </t>
  </si>
  <si>
    <t>Заместитель начальника отдела</t>
  </si>
  <si>
    <t>АЛТАЙСКИЙ ГОСУДАРСТВЕННЫЙ ГУМАНИТАРНО-ПЕДАГОГИЧЕСКИЙ УНИВЕРСИТЕТ ИМЕНИ В.М. ШУКШИНА</t>
  </si>
  <si>
    <t>Романова Людмила Анатольевна</t>
  </si>
  <si>
    <t>Начальник отдела профориентации, приема, перевода и восстановления обучающихся</t>
  </si>
  <si>
    <t>АЛТАЙСКИЙ ГОСУДАРСТВЕННЫЙ УНИВЕРСИТЕТ</t>
  </si>
  <si>
    <t>Хвалынский Дмитрий Сергеевич</t>
  </si>
  <si>
    <t>Начальник управления стратегии, анализа и мониторинга</t>
  </si>
  <si>
    <t>РОССИЙСКИЙ ГОСУДАРСТВЕННЫЙ ГУМАНИТАРНЫЙ УНИВЕРСИТЕТ</t>
  </si>
  <si>
    <t>Третьякова Светлана Алексеевна</t>
  </si>
  <si>
    <t>НИЖЕГОРОДСКИЙ ГОСУДАРСТВЕННЫЙ УНИВЕРСИТЕТ ИМ. Н.И. ЛОБАЧЕВСКОГО</t>
  </si>
  <si>
    <t>Груздева Татьяна Николаевна</t>
  </si>
  <si>
    <t>Начальник планово-финансового отдела</t>
  </si>
  <si>
    <t>СИБИРСКАЯ ГОСУДАРСТВЕННАЯ АВТОМОБИЛЬНО-ДОРОЖНАЯ АКАДЕМИЯ (СИБАДИ)</t>
  </si>
  <si>
    <t>Дубынина Майя Геннадьевна</t>
  </si>
  <si>
    <t xml:space="preserve">Начальник УИМиСР </t>
  </si>
  <si>
    <t>ПЕНЗЕНСКИЙ ГОСУДАРСТВЕННЫЙ УНИВЕРСИТЕТ АРХИТЕКТУРЫ И СТРОИТЕЛЬСТВА</t>
  </si>
  <si>
    <t>Козлова Ольга Валерьевна</t>
  </si>
  <si>
    <t>Ведущий бухгалтер</t>
  </si>
  <si>
    <t>ПЕРМСКИЙ ГОСУДАРСТВЕННЫЙ ГУМАНИТАРНО-ПЕДАГОГИЧЕСКИЙ УНИВЕРСИТЕТ</t>
  </si>
  <si>
    <t xml:space="preserve">Егоров Константин Борисович </t>
  </si>
  <si>
    <t>БЕЛОРУССКО-РОССИЙСКИЙ УНИВЕРСИТЕТ</t>
  </si>
  <si>
    <t>Пускина Алеся Владимировна</t>
  </si>
  <si>
    <t>ДАЛЬНЕВОСТОЧНЫЙ ФЕДЕРАЛЬНЫЙ УНИВЕРСИТЕТ</t>
  </si>
  <si>
    <t>Заривной Николай Александрович</t>
  </si>
  <si>
    <t>Заместитель проректора</t>
  </si>
  <si>
    <t>ТОМСКИЙ ГОСУДАРСТВЕННЫЙ УНИВЕРСИТЕТ СИСТЕМ УПРАВЛЕНИЯ И РАДИОЭЛЕКТРОНИКИ</t>
  </si>
  <si>
    <t xml:space="preserve">Кейдер Ольга Викторовна </t>
  </si>
  <si>
    <t>СИБИРСКИЙ ГОСУДАРСТВЕННЫЙ УНИВЕРСИТЕТ ГЕОСИСТЕМ И ТЕХНОЛОГИЙ</t>
  </si>
  <si>
    <t>Шабурова Аэлита Владимировна</t>
  </si>
  <si>
    <t>Директор ИОиОТ</t>
  </si>
  <si>
    <t>УФИМСКИЙ ГОСУДАРСТВЕННЫЙ АВИАЦИОННЫЙ ТЕХНИЧЕСКИЙ УНИВЕРСИТЕТ</t>
  </si>
  <si>
    <t>Месропян Арсен Владимирович</t>
  </si>
  <si>
    <t>проф.каф. ПГМ</t>
  </si>
  <si>
    <t>САНКТ-ПЕТЕРБУРГСКАЯ ГОСУДАРСТВЕННАЯ ХУДОЖЕСТВЕННО-ПРОМЫШЛЕННАЯ АКАДЕМИЯ ИМЕНИ А.Л. ШТИГЛИЦА</t>
  </si>
  <si>
    <t>Кожевникова Светлана Владимировна</t>
  </si>
  <si>
    <t>Начальник УЭФ</t>
  </si>
  <si>
    <t>УРАЛЬСКИЙ ГОСУДАРСТВЕННЫЙ ПЕДАГОГИЧЕСКИЙ УНИВЕРСИТЕТ</t>
  </si>
  <si>
    <t>Лубягина Марина Константиновна</t>
  </si>
  <si>
    <t>Начальник планово-экономического управления</t>
  </si>
  <si>
    <t>УРАЛЬСКИЙ ГОСУДАРСТВЕННЫЙ ЛЕСОТЕХНИЧЕСКИЙ УНИВЕРСИТЕТ</t>
  </si>
  <si>
    <t>Вукович Наталья Анатольевна</t>
  </si>
  <si>
    <t>Проректор по инновационному развитию и международному сотрудничеству</t>
  </si>
  <si>
    <t>РОССИЙСКИЙ ГОСУДАРСТВЕННЫЙ ГИДРОМЕТЕОРОЛОГИЧЕСКИЙ УНИВЕРСИТЕТ</t>
  </si>
  <si>
    <t>Кузнецова Жанна Викторовна</t>
  </si>
  <si>
    <t>ЛИПЕЦКИЙ ГОСУДАРСТВЕННЫЙ ПЕДАГОГИЧЕСКИЙ УНИВЕРСИТЕТ ИМЕНИ П.П. СЕМЕНОВА-ТЯН-ШАНСКОГО</t>
  </si>
  <si>
    <t>Зверева Марина Анатольевна</t>
  </si>
  <si>
    <t>Главный бухгалтер - начальник управления бухгалтерского учета и финансового контроля</t>
  </si>
  <si>
    <t>ВЛАДИМИРСКИЙ ГОСУДАРСТВЕННЫЙ УНИВЕРСИТЕТ ИМЕНИ АЛЕКСАНДРА ГРИГОРЬЕВИЧА И НИКОЛАЯ ГРИГОРЬЕВИЧА СТОЛЕТОВЫХ</t>
  </si>
  <si>
    <t>Башарина Светлана Михайловна</t>
  </si>
  <si>
    <t>Проректор по экономике</t>
  </si>
  <si>
    <t>НАЦИОНАЛЬНЫЙ ИССЛЕДОВАТЕЛЬСКИЙ ЯДЕРНЫЙ УНИВЕРСИТЕТ «МИФИ»</t>
  </si>
  <si>
    <t>Моторыгин Евгений Борисович</t>
  </si>
  <si>
    <t>Советник при ректорате</t>
  </si>
  <si>
    <t>ПЕТРОЗАВОДСКИЙ ГОСУДАРСТВЕННЫЙ УНИВЕРСИТЕТ</t>
  </si>
  <si>
    <t>Коржов Сергей Тимофеевич</t>
  </si>
  <si>
    <t>первый проректор</t>
  </si>
  <si>
    <t xml:space="preserve">СОЧИНСКИЙ ГОСУДАРСТВЕННЫЙ УНИВЕРСИТЕТ </t>
  </si>
  <si>
    <t>Шелудько Алла Анатольевна</t>
  </si>
  <si>
    <t>заместитель главного бухгалтера</t>
  </si>
  <si>
    <t>НИЖНЕВАРТОВСКИЙ ГОСУДАРСТВЕННЫЙ УНИВЕРСИТЕТ</t>
  </si>
  <si>
    <t>Погонышев Денис Александрович</t>
  </si>
  <si>
    <t>Проректор по лицензированию и аккредитации</t>
  </si>
  <si>
    <t>ПЕНЗЕНСКИЙ ГОСУДАРСТВЕННЫЙ ТЕХНОЛОГИЧЕСКИЙ УНИВЕРСИТЕТ</t>
  </si>
  <si>
    <t>Оглоблина Ольга Михайловна</t>
  </si>
  <si>
    <t>ВОРОНЕЖСКИЙ ГОСУДАРСТВЕННЫЙ УНИВЕРСИТЕТ ИНЖЕНЕРНЫХ ТЕХНОЛОГИЙ</t>
  </si>
  <si>
    <t>Юрова Ирина Сергеевна</t>
  </si>
  <si>
    <t>директор ИДО</t>
  </si>
  <si>
    <t>НАЦИОНАЛЬНЫЙ ИССЛЕДОВАТЕЛЬСКИЙ ТОМСКИЙ ПОЛИТЕХНИЧЕСКИЙ УНИВЕРСИТЕТ</t>
  </si>
  <si>
    <t>Блинова Наталья Юрьевна</t>
  </si>
  <si>
    <t>начальник финансово-аналитического отдела</t>
  </si>
  <si>
    <t>СИБИРСКИЙ ГОСУДАРСТВЕННЫЙ УНИВЕРСИТЕТ ПУТЕЙ СООБЩЕНИЯ</t>
  </si>
  <si>
    <t>Бушуев Сергей Валентинович</t>
  </si>
  <si>
    <t>Проректор по научной работе и международным связям</t>
  </si>
  <si>
    <t>МОСКОВСКИЙ ГОСУДАРСТВЕННЫЙ ТЕХНОЛОГИЧЕСКИЙ УНИВЕРСИТЕТ «СТАНКИН»</t>
  </si>
  <si>
    <t>Ким Борис Генадьевич</t>
  </si>
  <si>
    <t>Директор операционного департамента</t>
  </si>
  <si>
    <t>МАЙКОПСКИЙ ГОСУДАРСТВЕННЫЙ ТЕХНОЛОГИЧЕСКИЙ УНИВЕРСИТЕТ</t>
  </si>
  <si>
    <t xml:space="preserve">Мельникова Екатерина Александровна </t>
  </si>
  <si>
    <t>Начальник финансового управления</t>
  </si>
  <si>
    <t>УФИМСКИЙ ГОСУДАРСТВЕННЫЙ НЕФТЯНОЙ ТЕХНИЧЕСКИЙ УНИВЕРСИТЕТ</t>
  </si>
  <si>
    <t>Булатасов Жан Фаритович</t>
  </si>
  <si>
    <t>Начальник отдела по оплате труда и социальной политике</t>
  </si>
  <si>
    <t>СЕВЕРНЫЙ (АРКТИЧЕСКИЙ) ФЕДЕРАЛЬНЫЙ УНИВЕРСИТЕТ</t>
  </si>
  <si>
    <t>Попова Марина Александровна</t>
  </si>
  <si>
    <t>зам. начальника ПАО УФиБУ</t>
  </si>
  <si>
    <t>ВОСТОЧНО-СИБИРСКИЙ ГОСУДАРСТВЕННЫЙ УНИВЕРСИТЕТ ТЕХНОЛОГИЙ И УПРАВЛЕНИЯ</t>
  </si>
  <si>
    <t xml:space="preserve">Дамдинов Доржи Дамдинович </t>
  </si>
  <si>
    <t>Проректор по ЭиИД</t>
  </si>
  <si>
    <t>КАБАРДИНО-БАЛКАРСКИЙ ГОСУДАРСТВЕННЫЙ УНИВЕРСИТЕТ ИМ. Х.М. БЕРБЕКОВА</t>
  </si>
  <si>
    <t>Синцов Евгений Анатольевич</t>
  </si>
  <si>
    <t>Начальник УОБПЭиП</t>
  </si>
  <si>
    <t>САНКТ-ПЕТЕРБУРГСКИЙ ПОЛИТЕХНИЧЕСКИЙ УНИВЕРСИТЕТ ПЕТРА ВЕЛИКОГО</t>
  </si>
  <si>
    <t xml:space="preserve">Виноградова Елена Борисовна </t>
  </si>
  <si>
    <t>УРАЛЬСКИЙ ГОСУДАРСТВЕННЫЙ АРХИТЕКТУРНО-ХУДОЖЕСТВЕННЫЙ УНИВЕРСИТЕТ</t>
  </si>
  <si>
    <t>Хабибуллина Софья Константиновна</t>
  </si>
  <si>
    <t>Директор института изобразительных искусств</t>
  </si>
  <si>
    <t>ТЮМЕНСКИЙ ГОСУДАРСТВЕННЫЙ УНИВЕРСИТЕТ</t>
  </si>
  <si>
    <t>Клеймихина Марина Николаевна</t>
  </si>
  <si>
    <t>БАЙКАЛЬСКИЙ ГОСУДАРСТВЕННЫЙ УНИВЕРСИТЕТ</t>
  </si>
  <si>
    <t>Нелидова Ирина Васильевна</t>
  </si>
  <si>
    <t>начальник пфу</t>
  </si>
  <si>
    <t>МАРИЙСКИЙ ГОСУДАРСТВЕННЫЙ УНИВЕРСИТЕТ</t>
  </si>
  <si>
    <t>Белоусов Роман Валерьевич</t>
  </si>
  <si>
    <t>Начальник управления по финансово-экономической деятельности и информатизации</t>
  </si>
  <si>
    <t>НОВОСИБИРСКИЙ ГОСУДАРСТВЕННЫЙ АРХИТЕКТУРНО-СТРОИТЕЛЬНЫЙ УНИВЕРСИТЕТ</t>
  </si>
  <si>
    <t>Стребков Сергей Геннадьевич</t>
  </si>
  <si>
    <t>ГЛАЗОВСКИЙ ГОСУДАРСТВЕННЫЙ ПЕДАГОГИЧЕСКИЙ ИНСТИТУТ ИМЕНИ В.Г.КОРОЛЕНКО</t>
  </si>
  <si>
    <t xml:space="preserve">Величко Ирина Михайловна </t>
  </si>
  <si>
    <t>ИВАНОВСКИЙ ГОСУДАРСТВЕННЫЙ ПОЛИТЕХНИЧЕСКИЙ УНИВЕРСИТЕТ</t>
  </si>
  <si>
    <t xml:space="preserve">Матрохин Алексей Юрьевич  </t>
  </si>
  <si>
    <t>Советник при ректорате по научной деятельности</t>
  </si>
  <si>
    <t>СЕВЕРО-ВОСТОЧНЫЙ ФЕДЕРАЛЬНЫЙ УНИВЕРСИТЕТ ИМЕНИ М.К. АММОСОВА</t>
  </si>
  <si>
    <t>Николаев Анатолий Николаевич</t>
  </si>
  <si>
    <t>Проректор по естественно-математическому направлению - директор Института естественных наук</t>
  </si>
  <si>
    <t>АРМАВИРСКИЙ ГОСУДАРСТВЕННЫЙ ПЕДАГОГИЧЕСКИЙ УНИВЕРСИТЕТ</t>
  </si>
  <si>
    <t>Савран Кристина Викторовна</t>
  </si>
  <si>
    <t>МОСКОВСКИЙ ГОСУДАРСТВЕННЫЙ УНИВЕРСИТЕТ ТЕХНОЛОГИЙ и УПРАВЛЕНИЯ</t>
  </si>
  <si>
    <t>Буданцев Александр Валерьевич</t>
  </si>
  <si>
    <t>Заместитель директора Департамента информационных систем</t>
  </si>
  <si>
    <t>КАРАЧАЕВО-ЧЕРКЕССКИЙ ГОСУДАРСТВЕННЫЙ УНИВЕРСИТЕТ ИМЕНИ У.Д. АЛИЕВА</t>
  </si>
  <si>
    <t>Койчуева Зульфа Ханафиевна</t>
  </si>
  <si>
    <t>Начальник УБУП и ФК</t>
  </si>
  <si>
    <t>ВОРОНЕЖСКИЙ ГОСУДАРСТВЕННЫЙ УНИВЕРСИТЕТ</t>
  </si>
  <si>
    <t>Кривошеев Артём Вадимович</t>
  </si>
  <si>
    <t>начальник ПФО</t>
  </si>
  <si>
    <t>ЮГО-ЗАПАДНЫЙ ГОСУДАРСТВЕННЫЙ УНИВЕРСИТЕТ</t>
  </si>
  <si>
    <t>Масалов Евгений Игоревич</t>
  </si>
  <si>
    <t>Начальник отдела сопровождения проектов</t>
  </si>
  <si>
    <t>БРЯНСКИЙ ГОСУДАРСТВЕННЫЙ УНИВЕРСИТЕТ ИМЕНИ АКАДЕМИКА И.Г. ПЕТРОВСКОГО</t>
  </si>
  <si>
    <t>Лохвицкая Светлана Васильевна</t>
  </si>
  <si>
    <t>Начальник ОЭАБПиС</t>
  </si>
  <si>
    <t>СЕВАСТОПОЛЬСКИЙ ГОСУДАРСТВЕННЫЙ УНИВЕРСИТЕТ</t>
  </si>
  <si>
    <t xml:space="preserve">Пухова Татьяна Владимировна </t>
  </si>
  <si>
    <t>Исполняющий обязанности начальника Управления бюджетного планирования</t>
  </si>
  <si>
    <t>СЕВЕРО-КАВКАЗСКАЯ ГОСУДАРСТВЕННАЯ ГУМАНИТАРНО-ТЕХНОЛОГИЧЕСКАЯ АКАДЕМИЯ</t>
  </si>
  <si>
    <t>Борлакова Тамара Сеит-Умаровна</t>
  </si>
  <si>
    <t>КРАСНОЯРСКИЙ ГОСУДАРСТВЕННЫЙ ПЕДАГОГИЧЕСКИЙ УНИВЕРСИТЕТ ИМ. В.П. АСТАФЬЕВА</t>
  </si>
  <si>
    <t>Лукьянова Анна Александровна</t>
  </si>
  <si>
    <t>Директор Институт дополнительного образования и повышения квалификации</t>
  </si>
  <si>
    <t>ГОСУДАРСТВЕННЫЙ АКАДЕМИЧЕСКИЙ УНИВЕРСИТЕТ ГУМАНИТАРНЫХ НАУК</t>
  </si>
  <si>
    <t>Фомин Михаил Валерьевич</t>
  </si>
  <si>
    <t>Старший научный сотрудник</t>
  </si>
  <si>
    <t>КУБАНСКИЙ ГОСУДАРСТВЕННЫЙ УНИВЕРСИТЕТ</t>
  </si>
  <si>
    <t>Ворошилова Наталья Петровна</t>
  </si>
  <si>
    <t>ТАМБОВСКИЙ ГОСУДАРСТВЕННЫЙ УНИВЕРСИТЕТ ИМЕНИ Г.Р. ДЕРЖАВИНА</t>
  </si>
  <si>
    <t>Беспалов Михаил Владимирович</t>
  </si>
  <si>
    <t>ТУВИНСКИЙ ГОСУДАРСТВЕННЫЙ УНИВЕРСИТЕТ</t>
  </si>
  <si>
    <t xml:space="preserve">Куулар Елена Даш-ооловна </t>
  </si>
  <si>
    <t>Начальник ПЭО</t>
  </si>
  <si>
    <t>КУБАНСКИЙ ГОСУДАРСТВЕННЫЙ ТЕХНОЛОГИЧЕСКИЙ УНИВЕРСИТЕТ</t>
  </si>
  <si>
    <t xml:space="preserve">Солонина Светлана Викторовна  </t>
  </si>
  <si>
    <t>Директор экзаменационного центра</t>
  </si>
  <si>
    <t>УРАЛЬСКИЙ ГОСУДАРСТВЕННЫЙ УНИВЕРСИТЕТ ПУТЕЙ СООБЩЕНИЯ</t>
  </si>
  <si>
    <t>Переверзева Марина Валериевна</t>
  </si>
  <si>
    <t>Начальник отдела Планово – экономического управления</t>
  </si>
  <si>
    <t>ИНГУШСКИЙ ГОСУДАРСТВЕННЫЙ УНИВЕРСИТЕТ</t>
  </si>
  <si>
    <t xml:space="preserve">Мальсагов Заурбек Джабраилович </t>
  </si>
  <si>
    <t>НИЖЕГОРОДСКИЙ ГОСУДАРСТВЕННЫЙ ТЕХНИЧЕСКИЙ УНИВЕРСИТЕТ ИМ. Р.Е. АЛЕКСЕЕВА</t>
  </si>
  <si>
    <t>Кочанова Людмила Борисовна</t>
  </si>
  <si>
    <t>Зам. начальника ПФУ</t>
  </si>
  <si>
    <t>РОССИЙСКИЙ ГОСУДАРСТВЕННЫЙ УНИВЕРСИТЕТ ТУРИЗМА И СЕРВИСА</t>
  </si>
  <si>
    <t>ВЫСШАЯ ШКОЛА НАРОДНЫХ ИСКУССТВ (ИНСТИТУТ)</t>
  </si>
  <si>
    <t>Дракина Ирина Константиновна</t>
  </si>
  <si>
    <t>Проректор по методической работе</t>
  </si>
  <si>
    <t>ПЕРМСКИЙ ГОСУДАРСТВЕННЫЙ НАЦИОНАЛЬНЫЙ ИССЛЕДОВАТЕЛЬСКИЙ УНИВЕРСИТЕТ</t>
  </si>
  <si>
    <t>Макарихин Игорь Юрьевич</t>
  </si>
  <si>
    <t>ВОЛГОГРАДСКИЙ ГОСУДАРСТВЕННЫЙ СОЦИАЛЬНО-ПЕДАГОГИЧЕСКИЙ УНИВЕРСИТЕТ</t>
  </si>
  <si>
    <t xml:space="preserve">Бахматова Ольга Андреевна </t>
  </si>
  <si>
    <t>САМАРСКИЙ ГОСУДАРСТВЕННЫЙ СОЦИАЛЬНО-ПЕДАГОГИЧЕСКИЙ УНИВЕРСИТЕТ</t>
  </si>
  <si>
    <t>Славнов Дмитрий Владимирович</t>
  </si>
  <si>
    <t>Начальник управления финансового развития и специальных проектов</t>
  </si>
  <si>
    <t>КАЛУЖСКИЙ ГОСУДАРСТВЕННЫЙ УНИВЕРСИТЕТ ИМ. К.Э. ЦИОЛКОВСКОГО</t>
  </si>
  <si>
    <t xml:space="preserve">Сусов Роман Вячеславович </t>
  </si>
  <si>
    <t>Начальник управления</t>
  </si>
  <si>
    <t>ТЮМЕНСКИЙ ИНДУСТРИАЛЬНЫЙ УНИВЕРСИТЕТ</t>
  </si>
  <si>
    <t>Пезин Дмитрий Александрович</t>
  </si>
  <si>
    <t>Помощник проректора по экономике и финансам</t>
  </si>
  <si>
    <t xml:space="preserve"> ГОСУДАРСТВЕННЫЙ МОРСКОЙ УНИВЕРСИТЕТ ИМЕНИ АДМИРАЛА Ф.Ф. УШАКОВА</t>
  </si>
  <si>
    <t>АДЫГЕЙСКИЙ ГОСУДАРСТВЕННЫЙ УНИВЕРСИТЕТ</t>
  </si>
  <si>
    <t xml:space="preserve">Сергеева Лидия Александровна </t>
  </si>
  <si>
    <t>СИБИРСКИЙ ФЕДЕРАЛЬНЫЙ УНИВЕРСИТЕТ</t>
  </si>
  <si>
    <t>МОРДОВСКИЙ ГОСУДАРСТВЕННЫЙ ПЕДАГОГИЧЕСКИЙ ИНСТИТУТ ИМЕНИ М.Е. ЕВСЕВЬЕВА</t>
  </si>
  <si>
    <t>Савватеева Ирина Владимировна</t>
  </si>
  <si>
    <t>УЛЬЯНОВСКИЙ ГОСУДАРСТВЕННЫЙ ТЕХНИЧЕСКИЙ УНИВЕРСИТЕТ</t>
  </si>
  <si>
    <t>Ярушкина Надежда Глебовна</t>
  </si>
  <si>
    <t>Первый проректор - проректор по научной работе</t>
  </si>
  <si>
    <t>ЧУВАШСКИЙ ГОСУДАРСТВЕННЫЙ ПЕДАГОГИЧЕСКИЙ УНИВЕРСИТЕТ ИМ. И.Я. ЯКОВЛЕВА</t>
  </si>
  <si>
    <t>Якимов Олег Геннадьевич</t>
  </si>
  <si>
    <t>Помощник ректора по общим вопросам</t>
  </si>
  <si>
    <t>НАБЕРЕЖНОЧЕЛНИНСКИЙ ГОСУДАРСТВЕННЫЙ ПЕДАГОГИЧЕСКИЙ УНИВЕРСИТЕТ</t>
  </si>
  <si>
    <t>Гильманов Дамир Шамилович</t>
  </si>
  <si>
    <t>ГЖЕЛЬСКИЙ ГОСУДАРСТВЕННЫЙ УНИВЕРСИТЕТ</t>
  </si>
  <si>
    <t>Малкина Ольга Валентиновна</t>
  </si>
  <si>
    <t>ГОСУДАРСТВЕННЫЙ УНИВЕРСИТЕТ УПРАВЛЕНИЯ</t>
  </si>
  <si>
    <t>Бурыкина Н.В.</t>
  </si>
  <si>
    <t>Начальник Управления планирования и финансового анализа</t>
  </si>
  <si>
    <t>ВОРОНЕЖСКИЙ ГОСУДАРСТВЕННЫЙ ПЕДАГОГИЧЕСКИЙ УНИВЕРСИТЕТ</t>
  </si>
  <si>
    <t xml:space="preserve">Спаннут Надежда Владимировна </t>
  </si>
  <si>
    <t>Главный бухгалтер - начальник УБУ и ФК</t>
  </si>
  <si>
    <t>ГОСУДАРСТВЕННЫЙ ИНСТИТУТ РУССКОГО ЯЗЫКА ИМЕНИ А.С. ПУШКИНА</t>
  </si>
  <si>
    <t xml:space="preserve"> Балакин Александр Михайлович</t>
  </si>
  <si>
    <t>Проректор по АХиЭР</t>
  </si>
  <si>
    <t>СЕВЕРО-ОСЕТИНСКИЙ ГОСУДАРСТВЕННЫЙ УНИВЕРСИТЕТ ИМЕНИ КОСТА ЛЕВАНОВИЧА ХЕТАГУРОВА</t>
  </si>
  <si>
    <t>Уадати Алан Сулейманович</t>
  </si>
  <si>
    <t>Проректор по внешним связям и развитию</t>
  </si>
  <si>
    <t>БАЛТИЙСКИЙ ГОСУДАРСТВЕННЫЙ ТЕХНИЧЕСКИЙ УНИВЕРСИТЕТ «ВОЕНМЕХ» ИМ. Д.Ф. УСТИНОВА</t>
  </si>
  <si>
    <t>Карековская Ольга Николаевна</t>
  </si>
  <si>
    <t>ЧЕЧЕНСКИЙ ГОСУДАРСТВЕННЫЙ ПЕДАГОГИЧЕСКИЙ УНИВЕРСИТЕТ</t>
  </si>
  <si>
    <t>Баталов Ямлихан Андарбекович</t>
  </si>
  <si>
    <t>зам. начальника ПЭО</t>
  </si>
  <si>
    <t>ПЕНЗЕНСКИЙ ГОСУДАРСТВЕННЫЙ УНИВЕРСИТЕТ</t>
  </si>
  <si>
    <t>Сазонов Владимир Васильевич</t>
  </si>
  <si>
    <t>МОСКОВСКАЯ ГОСУДАРСТВЕННАЯ АКАДЕМИЯ ВОДНОГО ТРАНСПОРТА - ФИЛИАЛ ФГБОУ ВО «ГУМРФ ИМЕНИ АДМИРАЛА С.О. МАКАРОВА»</t>
  </si>
  <si>
    <t>РОССИЙСКИЙ УНИВЕРСИТЕТ ДРУЖБЫ НАРОДОВ</t>
  </si>
  <si>
    <t xml:space="preserve"> - </t>
  </si>
  <si>
    <t>УРАЛЬСКИЙ ГОСУДАРСТВЕННЫЙ ГОРНЫЙ УНИВЕРСИТЕТ</t>
  </si>
  <si>
    <t>САНКТ-ПЕТЕРБУРГСКИЙ ГОСУДАРСТВЕННЫЙ МОРСКОЙ ТЕХНИЧЕСКИЙ УНИВЕРСИТЕТ</t>
  </si>
  <si>
    <t>КОСТРОМСКОЙ ГОСУДАРСТВЕННЫЙ УНИВЕРСИТЕТ</t>
  </si>
  <si>
    <t>ДАГЕСТАНСКИЙ ГОСУДАРСТВЕННЫЙ ТЕХНИЧЕСКИЙ УНИВЕРСИТЕТ</t>
  </si>
  <si>
    <t>КАЗАНСКИЙ НАЦИОНАЛЬНЫЙ ИССЛЕДОВАТЕЛЬСКИЙ ТЕХНОЛОГИЧЕСКИЙ УНИВЕРСИТЕТ</t>
  </si>
  <si>
    <t>ПРИАМУРСКИЙ ГОСУДАРСТВЕННЫЙ УНИВЕРСИТЕТ ИМЕНИ ШОЛОМ-АЛЕЙХЕМА</t>
  </si>
  <si>
    <t>КАЗАНСКИЙ ГОСУДАРСТВЕННЫЙ АРХИТЕКТУРНО-СТРОИТЕЛЬНЫЙ УНИВЕРСИТЕТ</t>
  </si>
  <si>
    <t>САНКТ-ПЕТЕРБУРГСКИЙ ГОСУДАРСТВЕННЫЙ ЭКОНОМИЧЕСКИЙ УНИВЕРСИТЕТ</t>
  </si>
  <si>
    <t>СЕВЕРО-КАВКАЗСКИЙ ГОРНО-МЕТАЛЛУРГИЧЕСКИЙ ИНСТИТУТ (ГОСУДАРСТВЕННЫЙ ТЕХНОЛОГИЧЕСКИЙ УНИВЕРСИТЕТ)</t>
  </si>
  <si>
    <t>КОМСОМОЛЬСКИЙ-НА-АМУРЕ ГОСУДАРСТВЕННЫЙ ТЕХНИЧЕСКИЙ УНИВЕРСИТЕТ</t>
  </si>
  <si>
    <t>СИБИРСКИЙ ГОСУДАРТСВЕННЫЙ УНИВЕРСИТЕТ ВОДНОГО ТРАНСПОРТА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</si>
</sst>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20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Arial Narrow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Arial Narrow"/>
      <family val="2"/>
      <charset val="204"/>
    </font>
    <font>
      <sz val="1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2" fillId="0" borderId="1" xfId="2" applyFont="1" applyFill="1" applyBorder="1" applyAlignment="1">
      <alignment horizontal="center" vertical="top" wrapText="1"/>
    </xf>
    <xf numFmtId="0" fontId="2" fillId="0" borderId="0" xfId="2" applyFont="1" applyFill="1" applyBorder="1" applyAlignment="1">
      <alignment horizontal="center" vertical="top" wrapText="1"/>
    </xf>
    <xf numFmtId="0" fontId="2" fillId="0" borderId="0" xfId="2" applyFont="1" applyFill="1" applyAlignment="1">
      <alignment vertical="top" wrapText="1"/>
    </xf>
    <xf numFmtId="0" fontId="4" fillId="0" borderId="0" xfId="2" applyFont="1" applyFill="1"/>
    <xf numFmtId="0" fontId="5" fillId="0" borderId="2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right" vertical="center" wrapText="1"/>
    </xf>
    <xf numFmtId="0" fontId="4" fillId="0" borderId="2" xfId="2" applyFont="1" applyFill="1" applyBorder="1" applyAlignment="1">
      <alignment horizontal="right" wrapText="1"/>
    </xf>
    <xf numFmtId="9" fontId="4" fillId="0" borderId="2" xfId="2" applyNumberFormat="1" applyFont="1" applyFill="1" applyBorder="1" applyAlignment="1">
      <alignment horizontal="center" vertical="center" wrapText="1"/>
    </xf>
    <xf numFmtId="9" fontId="4" fillId="0" borderId="3" xfId="2" applyNumberFormat="1" applyFont="1" applyFill="1" applyBorder="1" applyAlignment="1">
      <alignment horizontal="center" vertical="center"/>
    </xf>
    <xf numFmtId="0" fontId="5" fillId="0" borderId="6" xfId="2" applyFont="1" applyFill="1" applyBorder="1" applyAlignment="1">
      <alignment vertical="center" wrapText="1"/>
    </xf>
    <xf numFmtId="0" fontId="5" fillId="2" borderId="6" xfId="2" applyFont="1" applyFill="1" applyBorder="1" applyAlignment="1">
      <alignment vertical="center" wrapText="1"/>
    </xf>
    <xf numFmtId="0" fontId="4" fillId="0" borderId="2" xfId="2" applyFont="1" applyFill="1" applyBorder="1" applyAlignment="1">
      <alignment vertical="center" wrapText="1"/>
    </xf>
    <xf numFmtId="164" fontId="4" fillId="0" borderId="2" xfId="2" applyNumberFormat="1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14" fontId="4" fillId="0" borderId="2" xfId="2" applyNumberFormat="1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left" vertical="center" wrapText="1"/>
    </xf>
    <xf numFmtId="164" fontId="6" fillId="0" borderId="2" xfId="2" applyNumberFormat="1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left" vertical="center" wrapText="1"/>
    </xf>
    <xf numFmtId="0" fontId="7" fillId="0" borderId="2" xfId="2" applyFont="1" applyFill="1" applyBorder="1" applyAlignment="1">
      <alignment horizontal="left" vertical="center" wrapText="1"/>
    </xf>
    <xf numFmtId="0" fontId="4" fillId="0" borderId="2" xfId="2" applyFont="1" applyFill="1" applyBorder="1" applyAlignment="1">
      <alignment vertical="center"/>
    </xf>
    <xf numFmtId="0" fontId="9" fillId="0" borderId="2" xfId="2" applyFont="1" applyFill="1" applyBorder="1" applyAlignment="1">
      <alignment horizontal="left" vertical="center" wrapText="1"/>
    </xf>
    <xf numFmtId="0" fontId="10" fillId="0" borderId="0" xfId="2" applyFont="1" applyFill="1"/>
    <xf numFmtId="0" fontId="11" fillId="2" borderId="2" xfId="2" applyFont="1" applyFill="1" applyBorder="1" applyAlignment="1">
      <alignment horizontal="center" vertical="center"/>
    </xf>
    <xf numFmtId="0" fontId="4" fillId="0" borderId="2" xfId="2" applyFont="1" applyFill="1" applyBorder="1"/>
    <xf numFmtId="0" fontId="4" fillId="0" borderId="2" xfId="2" applyFont="1" applyFill="1" applyBorder="1" applyAlignment="1">
      <alignment horizontal="center"/>
    </xf>
    <xf numFmtId="164" fontId="4" fillId="0" borderId="2" xfId="2" applyNumberFormat="1" applyFont="1" applyFill="1" applyBorder="1" applyAlignment="1">
      <alignment horizontal="center"/>
    </xf>
    <xf numFmtId="0" fontId="4" fillId="0" borderId="0" xfId="2" applyFont="1" applyFill="1" applyAlignment="1">
      <alignment horizontal="center"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left"/>
    </xf>
  </cellXfs>
  <cellStyles count="3">
    <cellStyle name="Обычный" xfId="0" builtinId="0"/>
    <cellStyle name="Обычный 4" xfId="1"/>
    <cellStyle name="Обычный 4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1"/>
  <sheetViews>
    <sheetView tabSelected="1" zoomScale="55" zoomScaleNormal="55" zoomScalePageLayoutView="140" workbookViewId="0">
      <pane ySplit="5" topLeftCell="A6" activePane="bottomLeft" state="frozen"/>
      <selection pane="bottomLeft" activeCell="E106" sqref="E106"/>
    </sheetView>
  </sheetViews>
  <sheetFormatPr defaultColWidth="8.85546875" defaultRowHeight="16.5" x14ac:dyDescent="0.3"/>
  <cols>
    <col min="1" max="1" width="98.42578125" style="4" customWidth="1"/>
    <col min="2" max="5" width="25.7109375" style="36" customWidth="1"/>
    <col min="6" max="6" width="12.7109375" style="37" customWidth="1"/>
    <col min="7" max="7" width="16.28515625" style="37" customWidth="1"/>
    <col min="8" max="8" width="13.140625" style="4" customWidth="1"/>
    <col min="9" max="9" width="15.7109375" style="37" customWidth="1"/>
    <col min="10" max="10" width="41.85546875" style="38" customWidth="1"/>
    <col min="11" max="11" width="68.28515625" style="38" customWidth="1"/>
    <col min="12" max="16384" width="8.85546875" style="4"/>
  </cols>
  <sheetData>
    <row r="1" spans="1:11" ht="97.5" customHeight="1" x14ac:dyDescent="0.3">
      <c r="A1" s="1" t="s">
        <v>0</v>
      </c>
      <c r="B1" s="1"/>
      <c r="C1" s="1"/>
      <c r="D1" s="1"/>
      <c r="E1" s="1"/>
      <c r="F1" s="2"/>
      <c r="G1" s="2"/>
      <c r="H1" s="2"/>
      <c r="I1" s="2"/>
      <c r="J1" s="3"/>
      <c r="K1" s="3"/>
    </row>
    <row r="2" spans="1:11" ht="33" customHeight="1" x14ac:dyDescent="0.3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9" t="s">
        <v>7</v>
      </c>
      <c r="H2" s="8" t="s">
        <v>8</v>
      </c>
      <c r="I2" s="8" t="s">
        <v>9</v>
      </c>
      <c r="J2" s="8" t="s">
        <v>10</v>
      </c>
      <c r="K2" s="8" t="s">
        <v>11</v>
      </c>
    </row>
    <row r="3" spans="1:11" ht="82.5" x14ac:dyDescent="0.3">
      <c r="A3" s="5"/>
      <c r="B3" s="10" t="s">
        <v>12</v>
      </c>
      <c r="C3" s="10" t="s">
        <v>13</v>
      </c>
      <c r="D3" s="10" t="s">
        <v>14</v>
      </c>
      <c r="E3" s="11" t="s">
        <v>15</v>
      </c>
      <c r="F3" s="12"/>
      <c r="G3" s="13"/>
      <c r="H3" s="12"/>
      <c r="I3" s="12"/>
      <c r="J3" s="12"/>
      <c r="K3" s="12"/>
    </row>
    <row r="4" spans="1:11" x14ac:dyDescent="0.3">
      <c r="A4" s="14" t="s">
        <v>16</v>
      </c>
      <c r="B4" s="10" t="s">
        <v>17</v>
      </c>
      <c r="C4" s="10" t="s">
        <v>17</v>
      </c>
      <c r="D4" s="10" t="s">
        <v>18</v>
      </c>
      <c r="E4" s="11" t="s">
        <v>19</v>
      </c>
      <c r="F4" s="12"/>
      <c r="G4" s="13"/>
      <c r="H4" s="12"/>
      <c r="I4" s="12"/>
      <c r="J4" s="12"/>
      <c r="K4" s="12"/>
    </row>
    <row r="5" spans="1:11" x14ac:dyDescent="0.3">
      <c r="A5" s="15" t="s">
        <v>20</v>
      </c>
      <c r="B5" s="16">
        <v>0.1</v>
      </c>
      <c r="C5" s="16">
        <v>0.4</v>
      </c>
      <c r="D5" s="16">
        <v>0</v>
      </c>
      <c r="E5" s="17">
        <v>0.5</v>
      </c>
      <c r="F5" s="18"/>
      <c r="G5" s="19"/>
      <c r="H5" s="18"/>
      <c r="I5" s="18"/>
      <c r="J5" s="18"/>
      <c r="K5" s="18"/>
    </row>
    <row r="6" spans="1:11" ht="33" x14ac:dyDescent="0.3">
      <c r="A6" s="20" t="s">
        <v>21</v>
      </c>
      <c r="B6" s="21">
        <v>10</v>
      </c>
      <c r="C6" s="21">
        <v>9</v>
      </c>
      <c r="D6" s="21">
        <v>7.5000000000000009</v>
      </c>
      <c r="E6" s="21">
        <v>9.6999999999999993</v>
      </c>
      <c r="F6" s="21">
        <v>9.4499999999999993</v>
      </c>
      <c r="G6" s="22">
        <f>_xlfn.RANK.EQ(F6,$F$6:$F$201,0)</f>
        <v>1</v>
      </c>
      <c r="H6" s="23">
        <v>42999</v>
      </c>
      <c r="I6" s="21" t="s">
        <v>22</v>
      </c>
      <c r="J6" s="24" t="s">
        <v>23</v>
      </c>
      <c r="K6" s="24" t="s">
        <v>24</v>
      </c>
    </row>
    <row r="7" spans="1:11" x14ac:dyDescent="0.3">
      <c r="A7" s="20" t="s">
        <v>25</v>
      </c>
      <c r="B7" s="21">
        <v>8.8000000000000007</v>
      </c>
      <c r="C7" s="21">
        <v>9</v>
      </c>
      <c r="D7" s="21">
        <v>8.3000000000000007</v>
      </c>
      <c r="E7" s="21">
        <v>9.6999999999999993</v>
      </c>
      <c r="F7" s="21">
        <v>9.33</v>
      </c>
      <c r="G7" s="22">
        <f>_xlfn.RANK.EQ(F7,$F$6:$F$201,0)</f>
        <v>2</v>
      </c>
      <c r="H7" s="23">
        <v>42999</v>
      </c>
      <c r="I7" s="21" t="s">
        <v>22</v>
      </c>
      <c r="J7" s="24" t="s">
        <v>26</v>
      </c>
      <c r="K7" s="24" t="s">
        <v>27</v>
      </c>
    </row>
    <row r="8" spans="1:11" ht="24" customHeight="1" x14ac:dyDescent="0.3">
      <c r="A8" s="20" t="s">
        <v>28</v>
      </c>
      <c r="B8" s="21">
        <v>10</v>
      </c>
      <c r="C8" s="21">
        <v>8.1</v>
      </c>
      <c r="D8" s="21">
        <v>9.1</v>
      </c>
      <c r="E8" s="21">
        <v>10</v>
      </c>
      <c r="F8" s="21">
        <v>9.24</v>
      </c>
      <c r="G8" s="22">
        <f>_xlfn.RANK.EQ(F8,$F$6:$F$201,0)</f>
        <v>3</v>
      </c>
      <c r="H8" s="23">
        <v>42999</v>
      </c>
      <c r="I8" s="21" t="s">
        <v>29</v>
      </c>
      <c r="J8" s="24" t="s">
        <v>30</v>
      </c>
      <c r="K8" s="24" t="s">
        <v>31</v>
      </c>
    </row>
    <row r="9" spans="1:11" ht="24.75" customHeight="1" x14ac:dyDescent="0.3">
      <c r="A9" s="20" t="s">
        <v>32</v>
      </c>
      <c r="B9" s="21">
        <v>8.8000000000000007</v>
      </c>
      <c r="C9" s="21">
        <v>9.5</v>
      </c>
      <c r="D9" s="21" t="s">
        <v>33</v>
      </c>
      <c r="E9" s="21">
        <v>9</v>
      </c>
      <c r="F9" s="21">
        <v>9.18</v>
      </c>
      <c r="G9" s="22">
        <f>_xlfn.RANK.EQ(F9,$F$6:$F$201,0)</f>
        <v>4</v>
      </c>
      <c r="H9" s="23">
        <v>42999</v>
      </c>
      <c r="I9" s="21" t="s">
        <v>29</v>
      </c>
      <c r="J9" s="24" t="s">
        <v>34</v>
      </c>
      <c r="K9" s="24" t="s">
        <v>35</v>
      </c>
    </row>
    <row r="10" spans="1:11" ht="22.5" customHeight="1" x14ac:dyDescent="0.3">
      <c r="A10" s="20" t="s">
        <v>36</v>
      </c>
      <c r="B10" s="21">
        <v>10</v>
      </c>
      <c r="C10" s="21">
        <v>9.7199999999999989</v>
      </c>
      <c r="D10" s="21">
        <v>10</v>
      </c>
      <c r="E10" s="21">
        <v>8.4</v>
      </c>
      <c r="F10" s="25">
        <v>9.088000000000001</v>
      </c>
      <c r="G10" s="22">
        <f>_xlfn.RANK.EQ(F10,$F$6:$F$201,0)</f>
        <v>5</v>
      </c>
      <c r="H10" s="23">
        <v>43027</v>
      </c>
      <c r="I10" s="26" t="s">
        <v>29</v>
      </c>
      <c r="J10" s="27" t="s">
        <v>37</v>
      </c>
      <c r="K10" s="27" t="s">
        <v>38</v>
      </c>
    </row>
    <row r="11" spans="1:11" ht="25.5" customHeight="1" x14ac:dyDescent="0.3">
      <c r="A11" s="20" t="s">
        <v>134</v>
      </c>
      <c r="B11" s="21">
        <v>10</v>
      </c>
      <c r="C11" s="21">
        <v>7.5</v>
      </c>
      <c r="D11" s="21">
        <v>7.7</v>
      </c>
      <c r="E11" s="21">
        <v>10</v>
      </c>
      <c r="F11" s="21">
        <v>9</v>
      </c>
      <c r="G11" s="22">
        <f>_xlfn.RANK.EQ(F11,$F$6:$F$201,0)</f>
        <v>6</v>
      </c>
      <c r="H11" s="23">
        <v>42999</v>
      </c>
      <c r="I11" s="21" t="s">
        <v>22</v>
      </c>
      <c r="J11" s="24" t="s">
        <v>135</v>
      </c>
      <c r="K11" s="24"/>
    </row>
    <row r="12" spans="1:11" ht="18" customHeight="1" x14ac:dyDescent="0.3">
      <c r="A12" s="20" t="s">
        <v>151</v>
      </c>
      <c r="B12" s="21">
        <v>10</v>
      </c>
      <c r="C12" s="21">
        <v>8.5</v>
      </c>
      <c r="D12" s="21">
        <v>7.9</v>
      </c>
      <c r="E12" s="21">
        <v>9</v>
      </c>
      <c r="F12" s="21">
        <v>8.9</v>
      </c>
      <c r="G12" s="22">
        <f>_xlfn.RANK.EQ(F12,$F$6:$F$201,0)</f>
        <v>7</v>
      </c>
      <c r="H12" s="23">
        <v>42999</v>
      </c>
      <c r="I12" s="21" t="s">
        <v>22</v>
      </c>
      <c r="J12" s="24" t="s">
        <v>152</v>
      </c>
      <c r="K12" s="24" t="s">
        <v>153</v>
      </c>
    </row>
    <row r="13" spans="1:11" ht="35.25" customHeight="1" x14ac:dyDescent="0.3">
      <c r="A13" s="20" t="s">
        <v>154</v>
      </c>
      <c r="B13" s="25">
        <v>10</v>
      </c>
      <c r="C13" s="25">
        <v>9.5</v>
      </c>
      <c r="D13" s="25">
        <v>9</v>
      </c>
      <c r="E13" s="25">
        <v>8.1999999999999993</v>
      </c>
      <c r="F13" s="25">
        <v>8.9</v>
      </c>
      <c r="G13" s="22">
        <f>_xlfn.RANK.EQ(F13,$F$6:$F$201,0)</f>
        <v>7</v>
      </c>
      <c r="H13" s="23">
        <v>43027</v>
      </c>
      <c r="I13" s="26" t="s">
        <v>22</v>
      </c>
      <c r="J13" s="28" t="s">
        <v>155</v>
      </c>
      <c r="K13" s="28" t="s">
        <v>156</v>
      </c>
    </row>
    <row r="14" spans="1:11" ht="22.5" customHeight="1" x14ac:dyDescent="0.3">
      <c r="A14" s="20" t="s">
        <v>39</v>
      </c>
      <c r="B14" s="21">
        <v>8.8000000000000007</v>
      </c>
      <c r="C14" s="21">
        <v>7.5</v>
      </c>
      <c r="D14" s="21">
        <v>6.5</v>
      </c>
      <c r="E14" s="21">
        <v>10</v>
      </c>
      <c r="F14" s="21">
        <v>8.879999999999999</v>
      </c>
      <c r="G14" s="22">
        <f>_xlfn.RANK.EQ(F14,$F$6:$F$201,0)</f>
        <v>9</v>
      </c>
      <c r="H14" s="23">
        <v>43090</v>
      </c>
      <c r="I14" s="21" t="s">
        <v>29</v>
      </c>
      <c r="J14" s="24" t="s">
        <v>40</v>
      </c>
      <c r="K14" s="24" t="s">
        <v>41</v>
      </c>
    </row>
    <row r="15" spans="1:11" ht="21" customHeight="1" x14ac:dyDescent="0.3">
      <c r="A15" s="20" t="s">
        <v>42</v>
      </c>
      <c r="B15" s="21">
        <v>10</v>
      </c>
      <c r="C15" s="21">
        <v>7.1716666666666669</v>
      </c>
      <c r="D15" s="21">
        <v>5.8000000000000007</v>
      </c>
      <c r="E15" s="21">
        <v>10</v>
      </c>
      <c r="F15" s="25">
        <v>8.868666666666666</v>
      </c>
      <c r="G15" s="22">
        <f>_xlfn.RANK.EQ(F15,$F$6:$F$201,0)</f>
        <v>10</v>
      </c>
      <c r="H15" s="23">
        <v>43027</v>
      </c>
      <c r="I15" s="26" t="s">
        <v>29</v>
      </c>
      <c r="J15" s="27" t="s">
        <v>43</v>
      </c>
      <c r="K15" s="27" t="s">
        <v>44</v>
      </c>
    </row>
    <row r="16" spans="1:11" ht="21.75" customHeight="1" x14ac:dyDescent="0.3">
      <c r="A16" s="20" t="s">
        <v>45</v>
      </c>
      <c r="B16" s="21">
        <v>8.75</v>
      </c>
      <c r="C16" s="21">
        <v>8.66</v>
      </c>
      <c r="D16" s="21" t="s">
        <v>33</v>
      </c>
      <c r="E16" s="21">
        <v>9</v>
      </c>
      <c r="F16" s="21">
        <v>8.8390000000000004</v>
      </c>
      <c r="G16" s="22">
        <f>_xlfn.RANK.EQ(F16,$F$6:$F$201,0)</f>
        <v>11</v>
      </c>
      <c r="H16" s="23">
        <v>43089</v>
      </c>
      <c r="I16" s="21" t="s">
        <v>29</v>
      </c>
      <c r="J16" s="24" t="s">
        <v>46</v>
      </c>
      <c r="K16" s="24" t="s">
        <v>47</v>
      </c>
    </row>
    <row r="17" spans="1:11" x14ac:dyDescent="0.3">
      <c r="A17" s="20" t="s">
        <v>48</v>
      </c>
      <c r="B17" s="21">
        <v>6.3</v>
      </c>
      <c r="C17" s="21">
        <v>9</v>
      </c>
      <c r="D17" s="21">
        <v>5.0999999999999996</v>
      </c>
      <c r="E17" s="21">
        <v>9</v>
      </c>
      <c r="F17" s="21">
        <v>8.73</v>
      </c>
      <c r="G17" s="22">
        <f>_xlfn.RANK.EQ(F17,$F$6:$F$201,0)</f>
        <v>12</v>
      </c>
      <c r="H17" s="23">
        <v>42999</v>
      </c>
      <c r="I17" s="21" t="s">
        <v>22</v>
      </c>
      <c r="J17" s="24" t="s">
        <v>49</v>
      </c>
      <c r="K17" s="24" t="s">
        <v>50</v>
      </c>
    </row>
    <row r="18" spans="1:11" ht="28.5" customHeight="1" x14ac:dyDescent="0.3">
      <c r="A18" s="20" t="s">
        <v>51</v>
      </c>
      <c r="B18" s="21">
        <v>10</v>
      </c>
      <c r="C18" s="21">
        <v>6.8</v>
      </c>
      <c r="D18" s="21" t="s">
        <v>33</v>
      </c>
      <c r="E18" s="21">
        <v>10</v>
      </c>
      <c r="F18" s="21">
        <v>8.7200000000000006</v>
      </c>
      <c r="G18" s="22">
        <f>_xlfn.RANK.EQ(F18,$F$6:$F$201,0)</f>
        <v>13</v>
      </c>
      <c r="H18" s="23">
        <v>43089</v>
      </c>
      <c r="I18" s="21" t="s">
        <v>29</v>
      </c>
      <c r="J18" s="24" t="s">
        <v>52</v>
      </c>
      <c r="K18" s="24" t="s">
        <v>53</v>
      </c>
    </row>
    <row r="19" spans="1:11" ht="26.25" customHeight="1" x14ac:dyDescent="0.3">
      <c r="A19" s="20" t="s">
        <v>54</v>
      </c>
      <c r="B19" s="21">
        <v>7.5</v>
      </c>
      <c r="C19" s="21">
        <v>8.6</v>
      </c>
      <c r="D19" s="21">
        <v>6.4</v>
      </c>
      <c r="E19" s="21">
        <v>9</v>
      </c>
      <c r="F19" s="21">
        <v>8.69</v>
      </c>
      <c r="G19" s="22">
        <f>_xlfn.RANK.EQ(F19,$F$6:$F$201,0)</f>
        <v>14</v>
      </c>
      <c r="H19" s="23">
        <v>43089</v>
      </c>
      <c r="I19" s="21" t="s">
        <v>29</v>
      </c>
      <c r="J19" s="24" t="s">
        <v>55</v>
      </c>
      <c r="K19" s="24" t="s">
        <v>56</v>
      </c>
    </row>
    <row r="20" spans="1:11" ht="28.5" customHeight="1" x14ac:dyDescent="0.3">
      <c r="A20" s="20" t="s">
        <v>57</v>
      </c>
      <c r="B20" s="21">
        <v>6.3</v>
      </c>
      <c r="C20" s="21">
        <v>7.3</v>
      </c>
      <c r="D20" s="21">
        <v>7.3999999999999995</v>
      </c>
      <c r="E20" s="21">
        <v>10</v>
      </c>
      <c r="F20" s="21">
        <v>8.5500000000000007</v>
      </c>
      <c r="G20" s="22">
        <f>_xlfn.RANK.EQ(F20,$F$6:$F$201,0)</f>
        <v>15</v>
      </c>
      <c r="H20" s="23">
        <v>42999</v>
      </c>
      <c r="I20" s="21" t="s">
        <v>22</v>
      </c>
      <c r="J20" s="24" t="s">
        <v>58</v>
      </c>
      <c r="K20" s="24" t="s">
        <v>59</v>
      </c>
    </row>
    <row r="21" spans="1:11" x14ac:dyDescent="0.3">
      <c r="A21" s="20" t="s">
        <v>60</v>
      </c>
      <c r="B21" s="21">
        <v>8.8000000000000007</v>
      </c>
      <c r="C21" s="21">
        <v>8.3000000000000007</v>
      </c>
      <c r="D21" s="21">
        <v>7.8</v>
      </c>
      <c r="E21" s="21">
        <v>8.6999999999999993</v>
      </c>
      <c r="F21" s="21">
        <v>8.5500000000000007</v>
      </c>
      <c r="G21" s="22">
        <f>_xlfn.RANK.EQ(F21,$F$6:$F$201,0)</f>
        <v>15</v>
      </c>
      <c r="H21" s="23">
        <v>42999</v>
      </c>
      <c r="I21" s="21" t="s">
        <v>22</v>
      </c>
      <c r="J21" s="24" t="s">
        <v>61</v>
      </c>
      <c r="K21" s="24" t="s">
        <v>62</v>
      </c>
    </row>
    <row r="22" spans="1:11" ht="33.75" customHeight="1" x14ac:dyDescent="0.3">
      <c r="A22" s="20" t="s">
        <v>65</v>
      </c>
      <c r="B22" s="21">
        <v>10</v>
      </c>
      <c r="C22" s="21">
        <v>7.5</v>
      </c>
      <c r="D22" s="21">
        <v>8.3000000000000007</v>
      </c>
      <c r="E22" s="21">
        <v>9</v>
      </c>
      <c r="F22" s="21">
        <v>8.5</v>
      </c>
      <c r="G22" s="22">
        <f>_xlfn.RANK.EQ(F22,$F$6:$F$201,0)</f>
        <v>17</v>
      </c>
      <c r="H22" s="23">
        <v>43090</v>
      </c>
      <c r="I22" s="21" t="s">
        <v>29</v>
      </c>
      <c r="J22" s="24" t="s">
        <v>66</v>
      </c>
      <c r="K22" s="24" t="s">
        <v>67</v>
      </c>
    </row>
    <row r="23" spans="1:11" x14ac:dyDescent="0.3">
      <c r="A23" s="20" t="s">
        <v>63</v>
      </c>
      <c r="B23" s="21">
        <v>10</v>
      </c>
      <c r="C23" s="21">
        <v>7.5</v>
      </c>
      <c r="D23" s="21">
        <v>6.1</v>
      </c>
      <c r="E23" s="21">
        <v>9</v>
      </c>
      <c r="F23" s="21">
        <v>8.5</v>
      </c>
      <c r="G23" s="22">
        <f>_xlfn.RANK.EQ(F23,$F$6:$F$201,0)</f>
        <v>17</v>
      </c>
      <c r="H23" s="23">
        <v>43090</v>
      </c>
      <c r="I23" s="21" t="s">
        <v>22</v>
      </c>
      <c r="J23" s="24" t="s">
        <v>64</v>
      </c>
      <c r="K23" s="24" t="s">
        <v>50</v>
      </c>
    </row>
    <row r="24" spans="1:11" ht="19.5" customHeight="1" x14ac:dyDescent="0.3">
      <c r="A24" s="20" t="s">
        <v>68</v>
      </c>
      <c r="B24" s="21">
        <v>8.8000000000000007</v>
      </c>
      <c r="C24" s="21">
        <v>6.5</v>
      </c>
      <c r="D24" s="21">
        <v>7.8000000000000007</v>
      </c>
      <c r="E24" s="21">
        <v>10</v>
      </c>
      <c r="F24" s="21">
        <v>8.48</v>
      </c>
      <c r="G24" s="22">
        <f>_xlfn.RANK.EQ(F24,$F$6:$F$201,0)</f>
        <v>19</v>
      </c>
      <c r="H24" s="23">
        <v>42999</v>
      </c>
      <c r="I24" s="21" t="s">
        <v>22</v>
      </c>
      <c r="J24" s="24" t="s">
        <v>69</v>
      </c>
      <c r="K24" s="24" t="s">
        <v>70</v>
      </c>
    </row>
    <row r="25" spans="1:11" ht="18.75" customHeight="1" x14ac:dyDescent="0.3">
      <c r="A25" s="20" t="s">
        <v>71</v>
      </c>
      <c r="B25" s="21">
        <v>10</v>
      </c>
      <c r="C25" s="21">
        <v>9.32</v>
      </c>
      <c r="D25" s="21" t="s">
        <v>33</v>
      </c>
      <c r="E25" s="21">
        <v>7.5</v>
      </c>
      <c r="F25" s="25">
        <v>8.4779999999999998</v>
      </c>
      <c r="G25" s="22">
        <f>_xlfn.RANK.EQ(F25,$F$6:$F$201,0)</f>
        <v>20</v>
      </c>
      <c r="H25" s="23">
        <v>43027</v>
      </c>
      <c r="I25" s="26" t="s">
        <v>29</v>
      </c>
      <c r="J25" s="27" t="s">
        <v>72</v>
      </c>
      <c r="K25" s="27" t="s">
        <v>73</v>
      </c>
    </row>
    <row r="26" spans="1:11" ht="28.5" customHeight="1" x14ac:dyDescent="0.3">
      <c r="A26" s="20" t="s">
        <v>74</v>
      </c>
      <c r="B26" s="25">
        <v>0</v>
      </c>
      <c r="C26" s="25">
        <v>10</v>
      </c>
      <c r="D26" s="25">
        <v>0</v>
      </c>
      <c r="E26" s="25">
        <v>8.8000000000000007</v>
      </c>
      <c r="F26" s="25">
        <v>8.4</v>
      </c>
      <c r="G26" s="22">
        <f>_xlfn.RANK.EQ(F26,$F$6:$F$201,0)</f>
        <v>21</v>
      </c>
      <c r="H26" s="23">
        <v>43027</v>
      </c>
      <c r="I26" s="26" t="s">
        <v>22</v>
      </c>
      <c r="J26" s="28" t="s">
        <v>75</v>
      </c>
      <c r="K26" s="28" t="s">
        <v>76</v>
      </c>
    </row>
    <row r="27" spans="1:11" ht="21.75" customHeight="1" x14ac:dyDescent="0.3">
      <c r="A27" s="20" t="s">
        <v>77</v>
      </c>
      <c r="B27" s="21">
        <v>10</v>
      </c>
      <c r="C27" s="21">
        <v>7.98</v>
      </c>
      <c r="D27" s="21">
        <v>8.7000000000000011</v>
      </c>
      <c r="E27" s="21">
        <v>8.4</v>
      </c>
      <c r="F27" s="25">
        <v>8.3919999999999995</v>
      </c>
      <c r="G27" s="22">
        <f>_xlfn.RANK.EQ(F27,$F$6:$F$201,0)</f>
        <v>22</v>
      </c>
      <c r="H27" s="23">
        <v>43027</v>
      </c>
      <c r="I27" s="26" t="s">
        <v>29</v>
      </c>
      <c r="J27" s="27" t="s">
        <v>78</v>
      </c>
      <c r="K27" s="27" t="s">
        <v>79</v>
      </c>
    </row>
    <row r="28" spans="1:11" ht="23.25" customHeight="1" x14ac:dyDescent="0.3">
      <c r="A28" s="20" t="s">
        <v>80</v>
      </c>
      <c r="B28" s="21">
        <v>7.5</v>
      </c>
      <c r="C28" s="21">
        <v>7.7</v>
      </c>
      <c r="D28" s="21">
        <v>7.3</v>
      </c>
      <c r="E28" s="21">
        <v>9</v>
      </c>
      <c r="F28" s="21">
        <v>8.33</v>
      </c>
      <c r="G28" s="22">
        <f>_xlfn.RANK.EQ(F28,$F$6:$F$201,0)</f>
        <v>23</v>
      </c>
      <c r="H28" s="23">
        <v>43089</v>
      </c>
      <c r="I28" s="21" t="s">
        <v>29</v>
      </c>
      <c r="J28" s="24" t="s">
        <v>81</v>
      </c>
      <c r="K28" s="24" t="s">
        <v>82</v>
      </c>
    </row>
    <row r="29" spans="1:11" ht="22.5" customHeight="1" x14ac:dyDescent="0.3">
      <c r="A29" s="29" t="s">
        <v>83</v>
      </c>
      <c r="B29" s="21">
        <v>8.8000000000000007</v>
      </c>
      <c r="C29" s="21">
        <v>8.5</v>
      </c>
      <c r="D29" s="21">
        <v>5.0999999999999996</v>
      </c>
      <c r="E29" s="21">
        <v>8</v>
      </c>
      <c r="F29" s="21">
        <v>8.2800000000000011</v>
      </c>
      <c r="G29" s="22">
        <f>_xlfn.RANK.EQ(F29,$F$6:$F$201,0)</f>
        <v>24</v>
      </c>
      <c r="H29" s="23">
        <v>43089</v>
      </c>
      <c r="I29" s="21" t="s">
        <v>29</v>
      </c>
      <c r="J29" s="24" t="s">
        <v>84</v>
      </c>
      <c r="K29" s="24" t="s">
        <v>85</v>
      </c>
    </row>
    <row r="30" spans="1:11" ht="22.5" customHeight="1" x14ac:dyDescent="0.3">
      <c r="A30" s="20" t="s">
        <v>86</v>
      </c>
      <c r="B30" s="21">
        <v>0</v>
      </c>
      <c r="C30" s="21">
        <v>9.4</v>
      </c>
      <c r="D30" s="21" t="s">
        <v>33</v>
      </c>
      <c r="E30" s="21">
        <v>9</v>
      </c>
      <c r="F30" s="21">
        <v>8.26</v>
      </c>
      <c r="G30" s="22">
        <f>_xlfn.RANK.EQ(F30,$F$6:$F$201,0)</f>
        <v>25</v>
      </c>
      <c r="H30" s="23">
        <v>43089</v>
      </c>
      <c r="I30" s="21" t="s">
        <v>29</v>
      </c>
      <c r="J30" s="24" t="s">
        <v>87</v>
      </c>
      <c r="K30" s="24" t="s">
        <v>88</v>
      </c>
    </row>
    <row r="31" spans="1:11" ht="19.5" customHeight="1" x14ac:dyDescent="0.3">
      <c r="A31" s="20" t="s">
        <v>89</v>
      </c>
      <c r="B31" s="21">
        <v>10</v>
      </c>
      <c r="C31" s="21">
        <v>8.5</v>
      </c>
      <c r="D31" s="21">
        <v>9.4</v>
      </c>
      <c r="E31" s="21">
        <v>7.7</v>
      </c>
      <c r="F31" s="21">
        <v>8.25</v>
      </c>
      <c r="G31" s="22">
        <f>_xlfn.RANK.EQ(F31,$F$6:$F$201,0)</f>
        <v>26</v>
      </c>
      <c r="H31" s="23">
        <v>42999</v>
      </c>
      <c r="I31" s="21" t="s">
        <v>22</v>
      </c>
      <c r="J31" s="24" t="s">
        <v>90</v>
      </c>
      <c r="K31" s="24" t="s">
        <v>91</v>
      </c>
    </row>
    <row r="32" spans="1:11" ht="21" customHeight="1" x14ac:dyDescent="0.3">
      <c r="A32" s="20" t="s">
        <v>92</v>
      </c>
      <c r="B32" s="25">
        <v>0</v>
      </c>
      <c r="C32" s="25">
        <v>9</v>
      </c>
      <c r="D32" s="25">
        <v>9.1</v>
      </c>
      <c r="E32" s="25">
        <v>9.3000000000000007</v>
      </c>
      <c r="F32" s="25">
        <v>8.25</v>
      </c>
      <c r="G32" s="22">
        <f>_xlfn.RANK.EQ(F32,$F$6:$F$201,0)</f>
        <v>26</v>
      </c>
      <c r="H32" s="23">
        <v>43027</v>
      </c>
      <c r="I32" s="26" t="s">
        <v>22</v>
      </c>
      <c r="J32" s="28" t="s">
        <v>93</v>
      </c>
      <c r="K32" s="30"/>
    </row>
    <row r="33" spans="1:11" ht="21" customHeight="1" x14ac:dyDescent="0.3">
      <c r="A33" s="20" t="s">
        <v>94</v>
      </c>
      <c r="B33" s="21">
        <v>10</v>
      </c>
      <c r="C33" s="21">
        <v>8.1</v>
      </c>
      <c r="D33" s="21" t="s">
        <v>33</v>
      </c>
      <c r="E33" s="21">
        <v>8</v>
      </c>
      <c r="F33" s="21">
        <v>8.24</v>
      </c>
      <c r="G33" s="22">
        <f>_xlfn.RANK.EQ(F33,$F$6:$F$201,0)</f>
        <v>28</v>
      </c>
      <c r="H33" s="23">
        <v>43090</v>
      </c>
      <c r="I33" s="21" t="s">
        <v>29</v>
      </c>
      <c r="J33" s="24" t="s">
        <v>95</v>
      </c>
      <c r="K33" s="24" t="s">
        <v>96</v>
      </c>
    </row>
    <row r="34" spans="1:11" ht="33" x14ac:dyDescent="0.3">
      <c r="A34" s="20" t="s">
        <v>97</v>
      </c>
      <c r="B34" s="21">
        <v>6.3</v>
      </c>
      <c r="C34" s="21">
        <v>6.5</v>
      </c>
      <c r="D34" s="21" t="s">
        <v>33</v>
      </c>
      <c r="E34" s="21">
        <v>10</v>
      </c>
      <c r="F34" s="21">
        <v>8.23</v>
      </c>
      <c r="G34" s="22">
        <f>_xlfn.RANK.EQ(F34,$F$6:$F$201,0)</f>
        <v>29</v>
      </c>
      <c r="H34" s="23">
        <v>42999</v>
      </c>
      <c r="I34" s="21" t="s">
        <v>22</v>
      </c>
      <c r="J34" s="24" t="s">
        <v>98</v>
      </c>
      <c r="K34" s="24" t="s">
        <v>99</v>
      </c>
    </row>
    <row r="35" spans="1:11" ht="15.75" customHeight="1" x14ac:dyDescent="0.3">
      <c r="A35" s="20" t="s">
        <v>100</v>
      </c>
      <c r="B35" s="21">
        <v>7.5</v>
      </c>
      <c r="C35" s="21">
        <v>8.6</v>
      </c>
      <c r="D35" s="21" t="s">
        <v>33</v>
      </c>
      <c r="E35" s="21">
        <v>8</v>
      </c>
      <c r="F35" s="21">
        <v>8.19</v>
      </c>
      <c r="G35" s="22">
        <f>_xlfn.RANK.EQ(F35,$F$6:$F$201,0)</f>
        <v>30</v>
      </c>
      <c r="H35" s="23">
        <v>43090</v>
      </c>
      <c r="I35" s="21" t="s">
        <v>29</v>
      </c>
      <c r="J35" s="24" t="s">
        <v>101</v>
      </c>
      <c r="K35" s="24" t="s">
        <v>102</v>
      </c>
    </row>
    <row r="36" spans="1:11" x14ac:dyDescent="0.3">
      <c r="A36" s="20" t="s">
        <v>103</v>
      </c>
      <c r="B36" s="25">
        <v>8.8000000000000007</v>
      </c>
      <c r="C36" s="25">
        <v>8</v>
      </c>
      <c r="D36" s="25">
        <v>7.4</v>
      </c>
      <c r="E36" s="25">
        <v>8.1999999999999993</v>
      </c>
      <c r="F36" s="25">
        <v>8.18</v>
      </c>
      <c r="G36" s="22">
        <f>_xlfn.RANK.EQ(F36,$F$6:$F$201,0)</f>
        <v>31</v>
      </c>
      <c r="H36" s="23">
        <v>43027</v>
      </c>
      <c r="I36" s="26" t="s">
        <v>22</v>
      </c>
      <c r="J36" s="28" t="s">
        <v>104</v>
      </c>
      <c r="K36" s="28" t="s">
        <v>105</v>
      </c>
    </row>
    <row r="37" spans="1:11" x14ac:dyDescent="0.3">
      <c r="A37" s="20" t="s">
        <v>106</v>
      </c>
      <c r="B37" s="25">
        <v>8.8000000000000007</v>
      </c>
      <c r="C37" s="25">
        <v>7.5</v>
      </c>
      <c r="D37" s="25">
        <v>7.7</v>
      </c>
      <c r="E37" s="25">
        <v>8.6</v>
      </c>
      <c r="F37" s="25">
        <v>8.18</v>
      </c>
      <c r="G37" s="22">
        <f>_xlfn.RANK.EQ(F37,$F$6:$F$201,0)</f>
        <v>31</v>
      </c>
      <c r="H37" s="23">
        <v>43027</v>
      </c>
      <c r="I37" s="26" t="s">
        <v>22</v>
      </c>
      <c r="J37" s="28" t="s">
        <v>107</v>
      </c>
      <c r="K37" s="28" t="s">
        <v>105</v>
      </c>
    </row>
    <row r="38" spans="1:11" ht="19.5" customHeight="1" x14ac:dyDescent="0.3">
      <c r="A38" s="20" t="s">
        <v>108</v>
      </c>
      <c r="B38" s="21">
        <v>2.5</v>
      </c>
      <c r="C38" s="21">
        <v>8.5</v>
      </c>
      <c r="D38" s="21">
        <v>9.3000000000000007</v>
      </c>
      <c r="E38" s="21">
        <v>9</v>
      </c>
      <c r="F38" s="21">
        <v>8.15</v>
      </c>
      <c r="G38" s="22">
        <f>_xlfn.RANK.EQ(F38,$F$6:$F$201,0)</f>
        <v>33</v>
      </c>
      <c r="H38" s="23">
        <v>42999</v>
      </c>
      <c r="I38" s="21" t="s">
        <v>22</v>
      </c>
      <c r="J38" s="24" t="s">
        <v>109</v>
      </c>
      <c r="K38" s="24"/>
    </row>
    <row r="39" spans="1:11" ht="24" customHeight="1" x14ac:dyDescent="0.3">
      <c r="A39" s="20" t="s">
        <v>110</v>
      </c>
      <c r="B39" s="21">
        <v>0</v>
      </c>
      <c r="C39" s="21">
        <v>9</v>
      </c>
      <c r="D39" s="21">
        <v>5.3</v>
      </c>
      <c r="E39" s="21">
        <v>9</v>
      </c>
      <c r="F39" s="21">
        <v>8.1</v>
      </c>
      <c r="G39" s="22">
        <f>_xlfn.RANK.EQ(F39,$F$6:$F$201,0)</f>
        <v>34</v>
      </c>
      <c r="H39" s="23">
        <v>42999</v>
      </c>
      <c r="I39" s="21" t="s">
        <v>22</v>
      </c>
      <c r="J39" s="24" t="s">
        <v>111</v>
      </c>
      <c r="K39" s="24" t="s">
        <v>112</v>
      </c>
    </row>
    <row r="40" spans="1:11" ht="18" customHeight="1" x14ac:dyDescent="0.3">
      <c r="A40" s="20" t="s">
        <v>113</v>
      </c>
      <c r="B40" s="21">
        <v>10</v>
      </c>
      <c r="C40" s="21">
        <v>6.5</v>
      </c>
      <c r="D40" s="21">
        <v>9.9</v>
      </c>
      <c r="E40" s="21">
        <v>9</v>
      </c>
      <c r="F40" s="21">
        <v>8.1</v>
      </c>
      <c r="G40" s="22">
        <f>_xlfn.RANK.EQ(F40,$F$6:$F$201,0)</f>
        <v>34</v>
      </c>
      <c r="H40" s="23">
        <v>43089</v>
      </c>
      <c r="I40" s="21" t="s">
        <v>22</v>
      </c>
      <c r="J40" s="24" t="s">
        <v>114</v>
      </c>
      <c r="K40" s="24" t="s">
        <v>115</v>
      </c>
    </row>
    <row r="41" spans="1:11" ht="21.75" customHeight="1" x14ac:dyDescent="0.3">
      <c r="A41" s="20" t="s">
        <v>217</v>
      </c>
      <c r="B41" s="25">
        <v>8.8000000000000007</v>
      </c>
      <c r="C41" s="25">
        <v>7.5</v>
      </c>
      <c r="D41" s="25">
        <v>7</v>
      </c>
      <c r="E41" s="25">
        <v>8.5</v>
      </c>
      <c r="F41" s="25">
        <v>8.1</v>
      </c>
      <c r="G41" s="22">
        <f>_xlfn.RANK.EQ(F41,$F$6:$F$201,0)</f>
        <v>34</v>
      </c>
      <c r="H41" s="23">
        <v>43027</v>
      </c>
      <c r="I41" s="26" t="s">
        <v>22</v>
      </c>
      <c r="J41" s="28" t="s">
        <v>218</v>
      </c>
      <c r="K41" s="28" t="s">
        <v>219</v>
      </c>
    </row>
    <row r="42" spans="1:11" ht="22.5" customHeight="1" x14ac:dyDescent="0.3">
      <c r="A42" s="20" t="s">
        <v>116</v>
      </c>
      <c r="B42" s="21">
        <v>7.5</v>
      </c>
      <c r="C42" s="21">
        <v>7.1</v>
      </c>
      <c r="D42" s="21">
        <v>4.2</v>
      </c>
      <c r="E42" s="21">
        <v>9</v>
      </c>
      <c r="F42" s="21">
        <v>8.09</v>
      </c>
      <c r="G42" s="22">
        <f>_xlfn.RANK.EQ(F42,$F$6:$F$201,0)</f>
        <v>37</v>
      </c>
      <c r="H42" s="23">
        <v>43089</v>
      </c>
      <c r="I42" s="21" t="s">
        <v>29</v>
      </c>
      <c r="J42" s="24" t="s">
        <v>117</v>
      </c>
      <c r="K42" s="24" t="s">
        <v>53</v>
      </c>
    </row>
    <row r="43" spans="1:11" ht="20.25" customHeight="1" x14ac:dyDescent="0.3">
      <c r="A43" s="20" t="s">
        <v>118</v>
      </c>
      <c r="B43" s="21">
        <v>2.5</v>
      </c>
      <c r="C43" s="21">
        <v>8.6999999999999993</v>
      </c>
      <c r="D43" s="21">
        <v>9.1000000000000014</v>
      </c>
      <c r="E43" s="21">
        <v>8.6999999999999993</v>
      </c>
      <c r="F43" s="21">
        <v>8.08</v>
      </c>
      <c r="G43" s="22">
        <f>_xlfn.RANK.EQ(F43,$F$6:$F$201,0)</f>
        <v>38</v>
      </c>
      <c r="H43" s="23">
        <v>42999</v>
      </c>
      <c r="I43" s="21" t="s">
        <v>29</v>
      </c>
      <c r="J43" s="24" t="s">
        <v>119</v>
      </c>
      <c r="K43" s="24" t="s">
        <v>120</v>
      </c>
    </row>
    <row r="44" spans="1:11" x14ac:dyDescent="0.3">
      <c r="A44" s="20" t="s">
        <v>121</v>
      </c>
      <c r="B44" s="21">
        <v>10</v>
      </c>
      <c r="C44" s="21">
        <v>7.6000000000000005</v>
      </c>
      <c r="D44" s="21">
        <v>6.1</v>
      </c>
      <c r="E44" s="21">
        <v>8</v>
      </c>
      <c r="F44" s="25">
        <v>8.0400000000000009</v>
      </c>
      <c r="G44" s="22">
        <f>_xlfn.RANK.EQ(F44,$F$6:$F$201,0)</f>
        <v>39</v>
      </c>
      <c r="H44" s="23">
        <v>43027</v>
      </c>
      <c r="I44" s="26" t="s">
        <v>29</v>
      </c>
      <c r="J44" s="27" t="s">
        <v>122</v>
      </c>
      <c r="K44" s="27" t="s">
        <v>123</v>
      </c>
    </row>
    <row r="45" spans="1:11" s="31" customFormat="1" ht="22.5" customHeight="1" x14ac:dyDescent="0.3">
      <c r="A45" s="20" t="s">
        <v>124</v>
      </c>
      <c r="B45" s="21">
        <v>6.3</v>
      </c>
      <c r="C45" s="21">
        <v>8.5</v>
      </c>
      <c r="D45" s="21">
        <v>9.6999999999999993</v>
      </c>
      <c r="E45" s="21">
        <v>8</v>
      </c>
      <c r="F45" s="21">
        <v>8.0300000000000011</v>
      </c>
      <c r="G45" s="22">
        <f>_xlfn.RANK.EQ(F45,$F$6:$F$201,0)</f>
        <v>40</v>
      </c>
      <c r="H45" s="23">
        <v>42999</v>
      </c>
      <c r="I45" s="21" t="s">
        <v>22</v>
      </c>
      <c r="J45" s="24" t="s">
        <v>125</v>
      </c>
      <c r="K45" s="24"/>
    </row>
    <row r="46" spans="1:11" ht="18.75" customHeight="1" x14ac:dyDescent="0.3">
      <c r="A46" s="20" t="s">
        <v>126</v>
      </c>
      <c r="B46" s="21">
        <v>10</v>
      </c>
      <c r="C46" s="21">
        <v>9.4</v>
      </c>
      <c r="D46" s="21">
        <v>5.3</v>
      </c>
      <c r="E46" s="21">
        <v>6.5</v>
      </c>
      <c r="F46" s="21">
        <v>8.01</v>
      </c>
      <c r="G46" s="22">
        <f>_xlfn.RANK.EQ(F46,$F$6:$F$201,0)</f>
        <v>41</v>
      </c>
      <c r="H46" s="23">
        <v>42999</v>
      </c>
      <c r="I46" s="21" t="s">
        <v>29</v>
      </c>
      <c r="J46" s="24" t="s">
        <v>127</v>
      </c>
      <c r="K46" s="24" t="s">
        <v>53</v>
      </c>
    </row>
    <row r="47" spans="1:11" ht="21" customHeight="1" x14ac:dyDescent="0.3">
      <c r="A47" s="20" t="s">
        <v>128</v>
      </c>
      <c r="B47" s="21">
        <v>8.8000000000000007</v>
      </c>
      <c r="C47" s="21">
        <v>8.6999999999999993</v>
      </c>
      <c r="D47" s="21" t="s">
        <v>33</v>
      </c>
      <c r="E47" s="21">
        <v>7.3</v>
      </c>
      <c r="F47" s="21">
        <v>8.01</v>
      </c>
      <c r="G47" s="22">
        <f>_xlfn.RANK.EQ(F47,$F$6:$F$201,0)</f>
        <v>41</v>
      </c>
      <c r="H47" s="23">
        <v>42999</v>
      </c>
      <c r="I47" s="21" t="s">
        <v>29</v>
      </c>
      <c r="J47" s="24" t="s">
        <v>129</v>
      </c>
      <c r="K47" s="24" t="s">
        <v>130</v>
      </c>
    </row>
    <row r="48" spans="1:11" ht="21.75" customHeight="1" x14ac:dyDescent="0.3">
      <c r="A48" s="20" t="s">
        <v>131</v>
      </c>
      <c r="B48" s="21">
        <v>0</v>
      </c>
      <c r="C48" s="21">
        <v>10</v>
      </c>
      <c r="D48" s="21">
        <v>7.5</v>
      </c>
      <c r="E48" s="21">
        <v>8</v>
      </c>
      <c r="F48" s="21">
        <v>8</v>
      </c>
      <c r="G48" s="22">
        <f>_xlfn.RANK.EQ(F48,$F$6:$F$201,0)</f>
        <v>43</v>
      </c>
      <c r="H48" s="23">
        <v>42999</v>
      </c>
      <c r="I48" s="21" t="s">
        <v>22</v>
      </c>
      <c r="J48" s="24" t="s">
        <v>132</v>
      </c>
      <c r="K48" s="24" t="s">
        <v>133</v>
      </c>
    </row>
    <row r="49" spans="1:11" ht="21" customHeight="1" x14ac:dyDescent="0.3">
      <c r="A49" s="20" t="s">
        <v>292</v>
      </c>
      <c r="B49" s="21">
        <v>10</v>
      </c>
      <c r="C49" s="21">
        <v>6.5</v>
      </c>
      <c r="D49" s="21">
        <v>8.5</v>
      </c>
      <c r="E49" s="21">
        <v>8.6999999999999993</v>
      </c>
      <c r="F49" s="21">
        <v>8</v>
      </c>
      <c r="G49" s="22">
        <f>_xlfn.RANK.EQ(F49,$F$6:$F$201,0)</f>
        <v>43</v>
      </c>
      <c r="H49" s="23">
        <v>42999</v>
      </c>
      <c r="I49" s="21" t="s">
        <v>22</v>
      </c>
      <c r="J49" s="24" t="s">
        <v>293</v>
      </c>
      <c r="K49" s="24" t="s">
        <v>294</v>
      </c>
    </row>
    <row r="50" spans="1:11" ht="21" customHeight="1" x14ac:dyDescent="0.3">
      <c r="A50" s="20" t="s">
        <v>136</v>
      </c>
      <c r="B50" s="21">
        <v>5</v>
      </c>
      <c r="C50" s="21">
        <v>8.6999999999999993</v>
      </c>
      <c r="D50" s="21">
        <v>7.6</v>
      </c>
      <c r="E50" s="21">
        <v>8</v>
      </c>
      <c r="F50" s="21">
        <v>7.98</v>
      </c>
      <c r="G50" s="22">
        <f>_xlfn.RANK.EQ(F50,$F$6:$F$201,0)</f>
        <v>45</v>
      </c>
      <c r="H50" s="23">
        <v>43090</v>
      </c>
      <c r="I50" s="21" t="s">
        <v>29</v>
      </c>
      <c r="J50" s="24" t="s">
        <v>137</v>
      </c>
      <c r="K50" s="24" t="s">
        <v>138</v>
      </c>
    </row>
    <row r="51" spans="1:11" ht="19.5" customHeight="1" x14ac:dyDescent="0.3">
      <c r="A51" s="20" t="s">
        <v>139</v>
      </c>
      <c r="B51" s="21">
        <v>10</v>
      </c>
      <c r="C51" s="21">
        <v>8</v>
      </c>
      <c r="D51" s="21">
        <v>9.1</v>
      </c>
      <c r="E51" s="21">
        <v>7.5</v>
      </c>
      <c r="F51" s="25">
        <v>7.95</v>
      </c>
      <c r="G51" s="22">
        <f>_xlfn.RANK.EQ(F51,$F$6:$F$201,0)</f>
        <v>46</v>
      </c>
      <c r="H51" s="23">
        <v>43027</v>
      </c>
      <c r="I51" s="26" t="s">
        <v>29</v>
      </c>
      <c r="J51" s="27" t="s">
        <v>140</v>
      </c>
      <c r="K51" s="27" t="s">
        <v>141</v>
      </c>
    </row>
    <row r="52" spans="1:11" ht="20.25" customHeight="1" x14ac:dyDescent="0.3">
      <c r="A52" s="20" t="s">
        <v>142</v>
      </c>
      <c r="B52" s="21">
        <v>8.8000000000000007</v>
      </c>
      <c r="C52" s="21">
        <v>7.6</v>
      </c>
      <c r="D52" s="21" t="s">
        <v>33</v>
      </c>
      <c r="E52" s="21">
        <v>8</v>
      </c>
      <c r="F52" s="21">
        <v>7.92</v>
      </c>
      <c r="G52" s="22">
        <f>_xlfn.RANK.EQ(F52,$F$6:$F$201,0)</f>
        <v>47</v>
      </c>
      <c r="H52" s="23">
        <v>43089</v>
      </c>
      <c r="I52" s="21" t="s">
        <v>29</v>
      </c>
      <c r="J52" s="24" t="s">
        <v>143</v>
      </c>
      <c r="K52" s="24" t="s">
        <v>144</v>
      </c>
    </row>
    <row r="53" spans="1:11" ht="20.25" customHeight="1" x14ac:dyDescent="0.3">
      <c r="A53" s="20" t="s">
        <v>456</v>
      </c>
      <c r="B53" s="21">
        <v>7.5</v>
      </c>
      <c r="C53" s="21">
        <v>7.3</v>
      </c>
      <c r="D53" s="21">
        <v>8.3000000000000007</v>
      </c>
      <c r="E53" s="21">
        <v>8.5</v>
      </c>
      <c r="F53" s="21">
        <v>7.92</v>
      </c>
      <c r="G53" s="22">
        <f>_xlfn.RANK.EQ(F53,$F$6:$F$201,0)</f>
        <v>47</v>
      </c>
      <c r="H53" s="23">
        <v>43089</v>
      </c>
      <c r="I53" s="21" t="s">
        <v>29</v>
      </c>
      <c r="J53" s="24" t="s">
        <v>457</v>
      </c>
      <c r="K53" s="24" t="s">
        <v>35</v>
      </c>
    </row>
    <row r="54" spans="1:11" x14ac:dyDescent="0.3">
      <c r="A54" s="20" t="s">
        <v>145</v>
      </c>
      <c r="B54" s="21">
        <v>10</v>
      </c>
      <c r="C54" s="21">
        <v>8.516</v>
      </c>
      <c r="D54" s="21">
        <v>7.6000000000000014</v>
      </c>
      <c r="E54" s="21">
        <v>7</v>
      </c>
      <c r="F54" s="21">
        <v>7.9063999999999997</v>
      </c>
      <c r="G54" s="22">
        <f>_xlfn.RANK.EQ(F54,$F$6:$F$201,0)</f>
        <v>49</v>
      </c>
      <c r="H54" s="23">
        <v>43090</v>
      </c>
      <c r="I54" s="21" t="s">
        <v>29</v>
      </c>
      <c r="J54" s="24" t="s">
        <v>146</v>
      </c>
      <c r="K54" s="24" t="s">
        <v>147</v>
      </c>
    </row>
    <row r="55" spans="1:11" ht="19.5" customHeight="1" x14ac:dyDescent="0.3">
      <c r="A55" s="20" t="s">
        <v>148</v>
      </c>
      <c r="B55" s="21">
        <v>10</v>
      </c>
      <c r="C55" s="21">
        <v>8.5</v>
      </c>
      <c r="D55" s="21">
        <v>5.6</v>
      </c>
      <c r="E55" s="21">
        <v>7</v>
      </c>
      <c r="F55" s="21">
        <v>7.9</v>
      </c>
      <c r="G55" s="22">
        <f>_xlfn.RANK.EQ(F55,$F$6:$F$201,0)</f>
        <v>50</v>
      </c>
      <c r="H55" s="23">
        <v>42999</v>
      </c>
      <c r="I55" s="21" t="s">
        <v>22</v>
      </c>
      <c r="J55" s="24" t="s">
        <v>149</v>
      </c>
      <c r="K55" s="24" t="s">
        <v>150</v>
      </c>
    </row>
    <row r="56" spans="1:11" ht="21.75" customHeight="1" x14ac:dyDescent="0.3">
      <c r="A56" s="20" t="s">
        <v>160</v>
      </c>
      <c r="B56" s="21">
        <v>5</v>
      </c>
      <c r="C56" s="21">
        <v>9.1999999999999993</v>
      </c>
      <c r="D56" s="21" t="s">
        <v>33</v>
      </c>
      <c r="E56" s="21">
        <v>7.4</v>
      </c>
      <c r="F56" s="21">
        <v>7.88</v>
      </c>
      <c r="G56" s="22">
        <f>_xlfn.RANK.EQ(F56,$F$6:$F$201,0)</f>
        <v>51</v>
      </c>
      <c r="H56" s="23">
        <v>42999</v>
      </c>
      <c r="I56" s="21" t="s">
        <v>29</v>
      </c>
      <c r="J56" s="24" t="s">
        <v>161</v>
      </c>
      <c r="K56" s="24" t="s">
        <v>62</v>
      </c>
    </row>
    <row r="57" spans="1:11" ht="21" customHeight="1" x14ac:dyDescent="0.3">
      <c r="A57" s="20" t="s">
        <v>157</v>
      </c>
      <c r="B57" s="25">
        <v>8.8000000000000007</v>
      </c>
      <c r="C57" s="25">
        <v>7.5</v>
      </c>
      <c r="D57" s="25">
        <v>4.7</v>
      </c>
      <c r="E57" s="25">
        <v>8</v>
      </c>
      <c r="F57" s="25">
        <v>7.88</v>
      </c>
      <c r="G57" s="22">
        <f>_xlfn.RANK.EQ(F57,$F$6:$F$201,0)</f>
        <v>51</v>
      </c>
      <c r="H57" s="23">
        <v>43027</v>
      </c>
      <c r="I57" s="26" t="s">
        <v>22</v>
      </c>
      <c r="J57" s="28" t="s">
        <v>158</v>
      </c>
      <c r="K57" s="28" t="s">
        <v>159</v>
      </c>
    </row>
    <row r="58" spans="1:11" ht="22.5" customHeight="1" x14ac:dyDescent="0.3">
      <c r="A58" s="20" t="s">
        <v>162</v>
      </c>
      <c r="B58" s="21">
        <v>10</v>
      </c>
      <c r="C58" s="21">
        <v>9.26</v>
      </c>
      <c r="D58" s="21">
        <v>7.2000000000000011</v>
      </c>
      <c r="E58" s="21">
        <v>6.3</v>
      </c>
      <c r="F58" s="25">
        <v>7.854000000000001</v>
      </c>
      <c r="G58" s="22">
        <f>_xlfn.RANK.EQ(F58,$F$6:$F$201,0)</f>
        <v>53</v>
      </c>
      <c r="H58" s="23">
        <v>43027</v>
      </c>
      <c r="I58" s="26" t="s">
        <v>29</v>
      </c>
      <c r="J58" s="27" t="s">
        <v>163</v>
      </c>
      <c r="K58" s="27" t="s">
        <v>164</v>
      </c>
    </row>
    <row r="59" spans="1:11" s="31" customFormat="1" ht="33" x14ac:dyDescent="0.3">
      <c r="A59" s="20" t="s">
        <v>165</v>
      </c>
      <c r="B59" s="21">
        <v>8.8000000000000007</v>
      </c>
      <c r="C59" s="21">
        <v>7.8</v>
      </c>
      <c r="D59" s="21">
        <v>7.7</v>
      </c>
      <c r="E59" s="21">
        <v>7.7</v>
      </c>
      <c r="F59" s="21">
        <v>7.85</v>
      </c>
      <c r="G59" s="22">
        <f>_xlfn.RANK.EQ(F59,$F$6:$F$201,0)</f>
        <v>54</v>
      </c>
      <c r="H59" s="23">
        <v>42999</v>
      </c>
      <c r="I59" s="21" t="s">
        <v>22</v>
      </c>
      <c r="J59" s="24" t="s">
        <v>166</v>
      </c>
      <c r="K59" s="24" t="s">
        <v>167</v>
      </c>
    </row>
    <row r="60" spans="1:11" x14ac:dyDescent="0.3">
      <c r="A60" s="20" t="s">
        <v>168</v>
      </c>
      <c r="B60" s="25">
        <v>7.5</v>
      </c>
      <c r="C60" s="25">
        <v>9</v>
      </c>
      <c r="D60" s="25">
        <v>7.6</v>
      </c>
      <c r="E60" s="25">
        <v>7</v>
      </c>
      <c r="F60" s="25">
        <v>7.85</v>
      </c>
      <c r="G60" s="22">
        <f>_xlfn.RANK.EQ(F60,$F$6:$F$201,0)</f>
        <v>54</v>
      </c>
      <c r="H60" s="23">
        <v>43027</v>
      </c>
      <c r="I60" s="26" t="s">
        <v>22</v>
      </c>
      <c r="J60" s="28" t="s">
        <v>169</v>
      </c>
      <c r="K60" s="28" t="s">
        <v>170</v>
      </c>
    </row>
    <row r="61" spans="1:11" ht="20.25" customHeight="1" x14ac:dyDescent="0.3">
      <c r="A61" s="20" t="s">
        <v>171</v>
      </c>
      <c r="B61" s="25">
        <v>7.5</v>
      </c>
      <c r="C61" s="25">
        <v>9</v>
      </c>
      <c r="D61" s="25">
        <v>9.1</v>
      </c>
      <c r="E61" s="25">
        <v>7</v>
      </c>
      <c r="F61" s="25">
        <v>7.85</v>
      </c>
      <c r="G61" s="22">
        <f>_xlfn.RANK.EQ(F61,$F$6:$F$201,0)</f>
        <v>54</v>
      </c>
      <c r="H61" s="23">
        <v>43027</v>
      </c>
      <c r="I61" s="26" t="s">
        <v>22</v>
      </c>
      <c r="J61" s="28" t="s">
        <v>172</v>
      </c>
      <c r="K61" s="28" t="s">
        <v>173</v>
      </c>
    </row>
    <row r="62" spans="1:11" ht="18.75" customHeight="1" x14ac:dyDescent="0.3">
      <c r="A62" s="20" t="s">
        <v>174</v>
      </c>
      <c r="B62" s="21">
        <v>10</v>
      </c>
      <c r="C62" s="21">
        <v>9</v>
      </c>
      <c r="D62" s="21" t="s">
        <v>33</v>
      </c>
      <c r="E62" s="21">
        <v>6.4</v>
      </c>
      <c r="F62" s="21">
        <v>7.8</v>
      </c>
      <c r="G62" s="22">
        <f>_xlfn.RANK.EQ(F62,$F$6:$F$201,0)</f>
        <v>57</v>
      </c>
      <c r="H62" s="23">
        <v>42999</v>
      </c>
      <c r="I62" s="21" t="s">
        <v>22</v>
      </c>
      <c r="J62" s="24" t="s">
        <v>175</v>
      </c>
      <c r="K62" s="24" t="s">
        <v>53</v>
      </c>
    </row>
    <row r="63" spans="1:11" ht="18.75" customHeight="1" x14ac:dyDescent="0.3">
      <c r="A63" s="20" t="s">
        <v>251</v>
      </c>
      <c r="B63" s="25">
        <v>10</v>
      </c>
      <c r="C63" s="25">
        <v>6.5</v>
      </c>
      <c r="D63" s="25">
        <v>8.1</v>
      </c>
      <c r="E63" s="25">
        <v>8.3000000000000007</v>
      </c>
      <c r="F63" s="25">
        <v>7.8</v>
      </c>
      <c r="G63" s="22">
        <f>_xlfn.RANK.EQ(F63,$F$6:$F$201,0)</f>
        <v>57</v>
      </c>
      <c r="H63" s="23">
        <v>43027</v>
      </c>
      <c r="I63" s="26" t="s">
        <v>22</v>
      </c>
      <c r="J63" s="28" t="s">
        <v>252</v>
      </c>
      <c r="K63" s="28" t="s">
        <v>253</v>
      </c>
    </row>
    <row r="64" spans="1:11" s="31" customFormat="1" ht="22.5" customHeight="1" x14ac:dyDescent="0.3">
      <c r="A64" s="20" t="s">
        <v>176</v>
      </c>
      <c r="B64" s="21">
        <v>8.75</v>
      </c>
      <c r="C64" s="21">
        <v>8.3933333333333344</v>
      </c>
      <c r="D64" s="21">
        <v>5.6</v>
      </c>
      <c r="E64" s="21">
        <v>7.1</v>
      </c>
      <c r="F64" s="25">
        <v>7.7823333333333338</v>
      </c>
      <c r="G64" s="22">
        <f>_xlfn.RANK.EQ(F64,$F$6:$F$201,0)</f>
        <v>59</v>
      </c>
      <c r="H64" s="23">
        <v>43027</v>
      </c>
      <c r="I64" s="26" t="s">
        <v>29</v>
      </c>
      <c r="J64" s="27" t="s">
        <v>177</v>
      </c>
      <c r="K64" s="27" t="s">
        <v>178</v>
      </c>
    </row>
    <row r="65" spans="1:11" ht="24" customHeight="1" x14ac:dyDescent="0.3">
      <c r="A65" s="20" t="s">
        <v>179</v>
      </c>
      <c r="B65" s="21">
        <v>10</v>
      </c>
      <c r="C65" s="21">
        <v>6.5</v>
      </c>
      <c r="D65" s="21">
        <v>9.6000000000000014</v>
      </c>
      <c r="E65" s="21">
        <v>8.3000000000000007</v>
      </c>
      <c r="F65" s="21">
        <v>7.75</v>
      </c>
      <c r="G65" s="22">
        <f>_xlfn.RANK.EQ(F65,$F$6:$F$201,0)</f>
        <v>60</v>
      </c>
      <c r="H65" s="23">
        <v>42999</v>
      </c>
      <c r="I65" s="21" t="s">
        <v>22</v>
      </c>
      <c r="J65" s="24" t="s">
        <v>180</v>
      </c>
      <c r="K65" s="24" t="s">
        <v>178</v>
      </c>
    </row>
    <row r="66" spans="1:11" ht="15.75" customHeight="1" x14ac:dyDescent="0.3">
      <c r="A66" s="20" t="s">
        <v>181</v>
      </c>
      <c r="B66" s="21">
        <v>8.8000000000000007</v>
      </c>
      <c r="C66" s="21">
        <v>8.4</v>
      </c>
      <c r="D66" s="21">
        <v>8</v>
      </c>
      <c r="E66" s="21">
        <v>7</v>
      </c>
      <c r="F66" s="21">
        <v>7.74</v>
      </c>
      <c r="G66" s="22">
        <f>_xlfn.RANK.EQ(F66,$F$6:$F$201,0)</f>
        <v>61</v>
      </c>
      <c r="H66" s="23">
        <v>42999</v>
      </c>
      <c r="I66" s="21" t="s">
        <v>29</v>
      </c>
      <c r="J66" s="24" t="s">
        <v>182</v>
      </c>
      <c r="K66" s="24" t="s">
        <v>183</v>
      </c>
    </row>
    <row r="67" spans="1:11" ht="22.5" customHeight="1" x14ac:dyDescent="0.3">
      <c r="A67" s="20" t="s">
        <v>187</v>
      </c>
      <c r="B67" s="21">
        <v>10</v>
      </c>
      <c r="C67" s="21">
        <v>6.8</v>
      </c>
      <c r="D67" s="21">
        <v>8.6</v>
      </c>
      <c r="E67" s="21">
        <v>8</v>
      </c>
      <c r="F67" s="21">
        <v>7.7200000000000006</v>
      </c>
      <c r="G67" s="22">
        <f>_xlfn.RANK.EQ(F67,$F$6:$F$201,0)</f>
        <v>62</v>
      </c>
      <c r="H67" s="23">
        <v>43090</v>
      </c>
      <c r="I67" s="21" t="s">
        <v>29</v>
      </c>
      <c r="J67" s="24" t="s">
        <v>188</v>
      </c>
      <c r="K67" s="24" t="s">
        <v>189</v>
      </c>
    </row>
    <row r="68" spans="1:11" ht="18.75" customHeight="1" x14ac:dyDescent="0.3">
      <c r="A68" s="20" t="s">
        <v>184</v>
      </c>
      <c r="B68" s="21">
        <v>7.5</v>
      </c>
      <c r="C68" s="21">
        <v>8.3000000000000007</v>
      </c>
      <c r="D68" s="21">
        <v>9.1000000000000014</v>
      </c>
      <c r="E68" s="21">
        <v>7.3</v>
      </c>
      <c r="F68" s="21">
        <v>7.7200000000000006</v>
      </c>
      <c r="G68" s="22">
        <f>_xlfn.RANK.EQ(F68,$F$6:$F$201,0)</f>
        <v>62</v>
      </c>
      <c r="H68" s="23">
        <v>42999</v>
      </c>
      <c r="I68" s="21" t="s">
        <v>22</v>
      </c>
      <c r="J68" s="24" t="s">
        <v>185</v>
      </c>
      <c r="K68" s="24" t="s">
        <v>186</v>
      </c>
    </row>
    <row r="69" spans="1:11" ht="22.5" customHeight="1" x14ac:dyDescent="0.3">
      <c r="A69" s="20" t="s">
        <v>190</v>
      </c>
      <c r="B69" s="21">
        <v>8.8000000000000007</v>
      </c>
      <c r="C69" s="21">
        <v>7.1</v>
      </c>
      <c r="D69" s="21">
        <v>5.8000000000000007</v>
      </c>
      <c r="E69" s="21">
        <v>8</v>
      </c>
      <c r="F69" s="21">
        <v>7.72</v>
      </c>
      <c r="G69" s="22">
        <f>_xlfn.RANK.EQ(F69,$F$6:$F$201,0)</f>
        <v>64</v>
      </c>
      <c r="H69" s="23">
        <v>42999</v>
      </c>
      <c r="I69" s="21" t="s">
        <v>29</v>
      </c>
      <c r="J69" s="24" t="s">
        <v>191</v>
      </c>
      <c r="K69" s="24" t="s">
        <v>35</v>
      </c>
    </row>
    <row r="70" spans="1:11" ht="16.5" customHeight="1" x14ac:dyDescent="0.3">
      <c r="A70" s="20" t="s">
        <v>192</v>
      </c>
      <c r="B70" s="21">
        <v>10</v>
      </c>
      <c r="C70" s="21">
        <v>8</v>
      </c>
      <c r="D70" s="21">
        <v>3.0999999999999996</v>
      </c>
      <c r="E70" s="21">
        <v>7</v>
      </c>
      <c r="F70" s="21">
        <v>7.7</v>
      </c>
      <c r="G70" s="22">
        <f>_xlfn.RANK.EQ(F70,$F$6:$F$201,0)</f>
        <v>65</v>
      </c>
      <c r="H70" s="23">
        <v>42999</v>
      </c>
      <c r="I70" s="21" t="s">
        <v>22</v>
      </c>
      <c r="J70" s="24" t="s">
        <v>193</v>
      </c>
      <c r="K70" s="24"/>
    </row>
    <row r="71" spans="1:11" ht="15.75" customHeight="1" x14ac:dyDescent="0.3">
      <c r="A71" s="20" t="s">
        <v>307</v>
      </c>
      <c r="B71" s="21">
        <v>8.8000000000000007</v>
      </c>
      <c r="C71" s="21">
        <v>5.3</v>
      </c>
      <c r="D71" s="21">
        <v>7.9999999999999991</v>
      </c>
      <c r="E71" s="21">
        <v>9.3000000000000007</v>
      </c>
      <c r="F71" s="21">
        <v>7.7</v>
      </c>
      <c r="G71" s="22">
        <f>_xlfn.RANK.EQ(F71,$F$6:$F$201,0)</f>
        <v>65</v>
      </c>
      <c r="H71" s="23">
        <v>42999</v>
      </c>
      <c r="I71" s="21" t="s">
        <v>22</v>
      </c>
      <c r="J71" s="24" t="s">
        <v>308</v>
      </c>
      <c r="K71" s="24" t="s">
        <v>309</v>
      </c>
    </row>
    <row r="72" spans="1:11" ht="16.5" customHeight="1" x14ac:dyDescent="0.3">
      <c r="A72" s="20" t="s">
        <v>194</v>
      </c>
      <c r="B72" s="21">
        <v>8.75</v>
      </c>
      <c r="C72" s="21">
        <v>8.3000000000000007</v>
      </c>
      <c r="D72" s="21">
        <v>6.0000000000000009</v>
      </c>
      <c r="E72" s="21">
        <v>7</v>
      </c>
      <c r="F72" s="25">
        <v>7.6950000000000003</v>
      </c>
      <c r="G72" s="22">
        <f>_xlfn.RANK.EQ(F72,$F$6:$F$201,0)</f>
        <v>67</v>
      </c>
      <c r="H72" s="23">
        <v>43027</v>
      </c>
      <c r="I72" s="26" t="s">
        <v>29</v>
      </c>
      <c r="J72" s="27" t="s">
        <v>195</v>
      </c>
      <c r="K72" s="27" t="s">
        <v>196</v>
      </c>
    </row>
    <row r="73" spans="1:11" ht="21.75" customHeight="1" x14ac:dyDescent="0.3">
      <c r="A73" s="20" t="s">
        <v>266</v>
      </c>
      <c r="B73" s="21">
        <v>7.5</v>
      </c>
      <c r="C73" s="21">
        <v>7.3</v>
      </c>
      <c r="D73" s="21">
        <v>7.7</v>
      </c>
      <c r="E73" s="21">
        <v>8</v>
      </c>
      <c r="F73" s="21">
        <v>7.67</v>
      </c>
      <c r="G73" s="22">
        <f>_xlfn.RANK.EQ(F73,$F$6:$F$201,0)</f>
        <v>68</v>
      </c>
      <c r="H73" s="23">
        <v>43090</v>
      </c>
      <c r="I73" s="21" t="s">
        <v>29</v>
      </c>
      <c r="J73" s="24" t="s">
        <v>267</v>
      </c>
      <c r="K73" s="24" t="s">
        <v>268</v>
      </c>
    </row>
    <row r="74" spans="1:11" ht="22.5" customHeight="1" x14ac:dyDescent="0.3">
      <c r="A74" s="20" t="s">
        <v>197</v>
      </c>
      <c r="B74" s="21">
        <v>5</v>
      </c>
      <c r="C74" s="21">
        <v>7.8</v>
      </c>
      <c r="D74" s="21">
        <v>5.3</v>
      </c>
      <c r="E74" s="21">
        <v>8</v>
      </c>
      <c r="F74" s="21">
        <v>7.62</v>
      </c>
      <c r="G74" s="22">
        <f>_xlfn.RANK.EQ(F74,$F$6:$F$201,0)</f>
        <v>69</v>
      </c>
      <c r="H74" s="23">
        <v>42999</v>
      </c>
      <c r="I74" s="21" t="s">
        <v>29</v>
      </c>
      <c r="J74" s="24" t="s">
        <v>198</v>
      </c>
      <c r="K74" s="24" t="s">
        <v>199</v>
      </c>
    </row>
    <row r="75" spans="1:11" ht="15" customHeight="1" x14ac:dyDescent="0.3">
      <c r="A75" s="20" t="s">
        <v>200</v>
      </c>
      <c r="B75" s="21">
        <v>10</v>
      </c>
      <c r="C75" s="21">
        <v>7.8</v>
      </c>
      <c r="D75" s="21">
        <v>8</v>
      </c>
      <c r="E75" s="21">
        <v>7</v>
      </c>
      <c r="F75" s="21">
        <v>7.62</v>
      </c>
      <c r="G75" s="22">
        <f>_xlfn.RANK.EQ(F75,$F$6:$F$201,0)</f>
        <v>69</v>
      </c>
      <c r="H75" s="23">
        <v>43090</v>
      </c>
      <c r="I75" s="21" t="s">
        <v>29</v>
      </c>
      <c r="J75" s="24" t="s">
        <v>201</v>
      </c>
      <c r="K75" s="24" t="s">
        <v>202</v>
      </c>
    </row>
    <row r="76" spans="1:11" ht="18.75" customHeight="1" x14ac:dyDescent="0.3">
      <c r="A76" s="20" t="s">
        <v>203</v>
      </c>
      <c r="B76" s="21">
        <v>8.8000000000000007</v>
      </c>
      <c r="C76" s="21">
        <v>9.3000000000000007</v>
      </c>
      <c r="D76" s="21">
        <v>7.5</v>
      </c>
      <c r="E76" s="21">
        <v>6</v>
      </c>
      <c r="F76" s="21">
        <v>7.6000000000000005</v>
      </c>
      <c r="G76" s="22">
        <f>_xlfn.RANK.EQ(F76,$F$6:$F$201,0)</f>
        <v>71</v>
      </c>
      <c r="H76" s="23">
        <v>43089</v>
      </c>
      <c r="I76" s="21" t="s">
        <v>29</v>
      </c>
      <c r="J76" s="24" t="s">
        <v>204</v>
      </c>
      <c r="K76" s="24" t="s">
        <v>50</v>
      </c>
    </row>
    <row r="77" spans="1:11" ht="15" customHeight="1" x14ac:dyDescent="0.3">
      <c r="A77" s="20" t="s">
        <v>205</v>
      </c>
      <c r="B77" s="25">
        <v>10</v>
      </c>
      <c r="C77" s="25">
        <v>6.5</v>
      </c>
      <c r="D77" s="21" t="s">
        <v>33</v>
      </c>
      <c r="E77" s="21">
        <v>8</v>
      </c>
      <c r="F77" s="25">
        <v>7.6</v>
      </c>
      <c r="G77" s="22">
        <f>_xlfn.RANK.EQ(F77,$F$6:$F$201,0)</f>
        <v>72</v>
      </c>
      <c r="H77" s="23">
        <v>43027</v>
      </c>
      <c r="I77" s="26" t="s">
        <v>22</v>
      </c>
      <c r="J77" s="28" t="s">
        <v>206</v>
      </c>
      <c r="K77" s="28" t="s">
        <v>207</v>
      </c>
    </row>
    <row r="78" spans="1:11" ht="18" customHeight="1" x14ac:dyDescent="0.3">
      <c r="A78" s="20" t="s">
        <v>208</v>
      </c>
      <c r="B78" s="21">
        <v>8.8000000000000007</v>
      </c>
      <c r="C78" s="21">
        <v>6.5</v>
      </c>
      <c r="D78" s="21">
        <v>8.8000000000000007</v>
      </c>
      <c r="E78" s="21">
        <v>8.1999999999999993</v>
      </c>
      <c r="F78" s="21">
        <v>7.58</v>
      </c>
      <c r="G78" s="22">
        <f>_xlfn.RANK.EQ(F78,$F$6:$F$201,0)</f>
        <v>73</v>
      </c>
      <c r="H78" s="23">
        <v>42999</v>
      </c>
      <c r="I78" s="21" t="s">
        <v>22</v>
      </c>
      <c r="J78" s="24" t="s">
        <v>209</v>
      </c>
      <c r="K78" s="24" t="s">
        <v>210</v>
      </c>
    </row>
    <row r="79" spans="1:11" ht="18" customHeight="1" x14ac:dyDescent="0.3">
      <c r="A79" s="20" t="s">
        <v>214</v>
      </c>
      <c r="B79" s="21">
        <v>7.5</v>
      </c>
      <c r="C79" s="21">
        <v>7</v>
      </c>
      <c r="D79" s="21">
        <v>5.4</v>
      </c>
      <c r="E79" s="21">
        <v>8</v>
      </c>
      <c r="F79" s="21">
        <v>7.5500000000000007</v>
      </c>
      <c r="G79" s="22">
        <f>_xlfn.RANK.EQ(F79,$F$6:$F$201,0)</f>
        <v>74</v>
      </c>
      <c r="H79" s="23">
        <v>43090</v>
      </c>
      <c r="I79" s="21" t="s">
        <v>29</v>
      </c>
      <c r="J79" s="24" t="s">
        <v>215</v>
      </c>
      <c r="K79" s="24" t="s">
        <v>216</v>
      </c>
    </row>
    <row r="80" spans="1:11" ht="17.25" customHeight="1" x14ac:dyDescent="0.3">
      <c r="A80" s="20" t="s">
        <v>211</v>
      </c>
      <c r="B80" s="21">
        <v>10</v>
      </c>
      <c r="C80" s="21">
        <v>8.5</v>
      </c>
      <c r="D80" s="21">
        <v>5.2000000000000011</v>
      </c>
      <c r="E80" s="21">
        <v>6.3</v>
      </c>
      <c r="F80" s="21">
        <v>7.5500000000000007</v>
      </c>
      <c r="G80" s="22">
        <f>_xlfn.RANK.EQ(F80,$F$6:$F$201,0)</f>
        <v>74</v>
      </c>
      <c r="H80" s="23">
        <v>42999</v>
      </c>
      <c r="I80" s="21" t="s">
        <v>22</v>
      </c>
      <c r="J80" s="24" t="s">
        <v>212</v>
      </c>
      <c r="K80" s="24" t="s">
        <v>213</v>
      </c>
    </row>
    <row r="81" spans="1:11" x14ac:dyDescent="0.3">
      <c r="A81" s="20" t="s">
        <v>220</v>
      </c>
      <c r="B81" s="21">
        <v>10</v>
      </c>
      <c r="C81" s="21">
        <v>7.5</v>
      </c>
      <c r="D81" s="21">
        <v>8.7000000000000011</v>
      </c>
      <c r="E81" s="21">
        <v>7</v>
      </c>
      <c r="F81" s="25">
        <v>7.5</v>
      </c>
      <c r="G81" s="22">
        <f>_xlfn.RANK.EQ(F81,$F$6:$F$201,0)</f>
        <v>76</v>
      </c>
      <c r="H81" s="23">
        <v>43027</v>
      </c>
      <c r="I81" s="26" t="s">
        <v>29</v>
      </c>
      <c r="J81" s="27" t="s">
        <v>221</v>
      </c>
      <c r="K81" s="27" t="s">
        <v>222</v>
      </c>
    </row>
    <row r="82" spans="1:11" ht="20.25" customHeight="1" x14ac:dyDescent="0.3">
      <c r="A82" s="20" t="s">
        <v>223</v>
      </c>
      <c r="B82" s="21">
        <v>6.3</v>
      </c>
      <c r="C82" s="21">
        <v>8.4</v>
      </c>
      <c r="D82" s="21">
        <v>9</v>
      </c>
      <c r="E82" s="21">
        <v>7</v>
      </c>
      <c r="F82" s="21">
        <v>7.49</v>
      </c>
      <c r="G82" s="22">
        <f>_xlfn.RANK.EQ(F82,$F$6:$F$201,0)</f>
        <v>77</v>
      </c>
      <c r="H82" s="23">
        <v>43089</v>
      </c>
      <c r="I82" s="21" t="s">
        <v>29</v>
      </c>
      <c r="J82" s="24" t="s">
        <v>224</v>
      </c>
      <c r="K82" s="24" t="s">
        <v>225</v>
      </c>
    </row>
    <row r="83" spans="1:11" ht="24" customHeight="1" x14ac:dyDescent="0.3">
      <c r="A83" s="20" t="s">
        <v>226</v>
      </c>
      <c r="B83" s="21">
        <v>3.3</v>
      </c>
      <c r="C83" s="21">
        <v>7.5</v>
      </c>
      <c r="D83" s="21" t="s">
        <v>33</v>
      </c>
      <c r="E83" s="21">
        <v>8.3000000000000007</v>
      </c>
      <c r="F83" s="21">
        <v>7.48</v>
      </c>
      <c r="G83" s="22">
        <f>_xlfn.RANK.EQ(F83,$F$6:$F$201,0)</f>
        <v>78</v>
      </c>
      <c r="H83" s="23">
        <v>42999</v>
      </c>
      <c r="I83" s="21" t="s">
        <v>22</v>
      </c>
      <c r="J83" s="24" t="s">
        <v>227</v>
      </c>
      <c r="K83" s="24" t="s">
        <v>228</v>
      </c>
    </row>
    <row r="84" spans="1:11" ht="24" customHeight="1" x14ac:dyDescent="0.3">
      <c r="A84" s="20" t="s">
        <v>229</v>
      </c>
      <c r="B84" s="25">
        <v>8.8000000000000007</v>
      </c>
      <c r="C84" s="25">
        <v>7.8</v>
      </c>
      <c r="D84" s="25">
        <v>9</v>
      </c>
      <c r="E84" s="25">
        <v>6.8</v>
      </c>
      <c r="F84" s="25">
        <v>7.4</v>
      </c>
      <c r="G84" s="22">
        <f>_xlfn.RANK.EQ(F84,$F$6:$F$201,0)</f>
        <v>79</v>
      </c>
      <c r="H84" s="23">
        <v>43027</v>
      </c>
      <c r="I84" s="26" t="s">
        <v>22</v>
      </c>
      <c r="J84" s="28" t="s">
        <v>230</v>
      </c>
      <c r="K84" s="28" t="s">
        <v>231</v>
      </c>
    </row>
    <row r="85" spans="1:11" ht="18" customHeight="1" x14ac:dyDescent="0.3">
      <c r="A85" s="20" t="s">
        <v>232</v>
      </c>
      <c r="B85" s="25">
        <v>5</v>
      </c>
      <c r="C85" s="25">
        <v>6</v>
      </c>
      <c r="D85" s="21" t="s">
        <v>33</v>
      </c>
      <c r="E85" s="21">
        <v>9</v>
      </c>
      <c r="F85" s="25">
        <v>7.4</v>
      </c>
      <c r="G85" s="22">
        <f>_xlfn.RANK.EQ(F85,$F$6:$F$201,0)</f>
        <v>79</v>
      </c>
      <c r="H85" s="23">
        <v>43027</v>
      </c>
      <c r="I85" s="26" t="s">
        <v>22</v>
      </c>
      <c r="J85" s="28" t="s">
        <v>233</v>
      </c>
      <c r="K85" s="28" t="s">
        <v>35</v>
      </c>
    </row>
    <row r="86" spans="1:11" ht="24.75" customHeight="1" x14ac:dyDescent="0.3">
      <c r="A86" s="20" t="s">
        <v>327</v>
      </c>
      <c r="B86" s="21">
        <v>7.5</v>
      </c>
      <c r="C86" s="21">
        <v>9</v>
      </c>
      <c r="D86" s="21">
        <v>7.9</v>
      </c>
      <c r="E86" s="21">
        <v>6</v>
      </c>
      <c r="F86" s="21">
        <v>7.4</v>
      </c>
      <c r="G86" s="22">
        <f>_xlfn.RANK.EQ(F86,$F$6:$F$201,0)</f>
        <v>79</v>
      </c>
      <c r="H86" s="23">
        <v>42999</v>
      </c>
      <c r="I86" s="21" t="s">
        <v>22</v>
      </c>
      <c r="J86" s="24" t="s">
        <v>328</v>
      </c>
      <c r="K86" s="24" t="s">
        <v>329</v>
      </c>
    </row>
    <row r="87" spans="1:11" ht="20.25" customHeight="1" x14ac:dyDescent="0.3">
      <c r="A87" s="20" t="s">
        <v>342</v>
      </c>
      <c r="B87" s="25">
        <v>8.8000000000000007</v>
      </c>
      <c r="C87" s="25">
        <v>6.5</v>
      </c>
      <c r="D87" s="21" t="s">
        <v>33</v>
      </c>
      <c r="E87" s="21">
        <v>7.8</v>
      </c>
      <c r="F87" s="25">
        <v>7.4</v>
      </c>
      <c r="G87" s="22">
        <f>_xlfn.RANK.EQ(F87,$F$6:$F$201,0)</f>
        <v>79</v>
      </c>
      <c r="H87" s="23">
        <v>43027</v>
      </c>
      <c r="I87" s="26" t="s">
        <v>22</v>
      </c>
      <c r="J87" s="28" t="s">
        <v>343</v>
      </c>
      <c r="K87" s="28" t="s">
        <v>344</v>
      </c>
    </row>
    <row r="88" spans="1:11" ht="23.25" customHeight="1" x14ac:dyDescent="0.3">
      <c r="A88" s="20" t="s">
        <v>234</v>
      </c>
      <c r="B88" s="21">
        <v>10</v>
      </c>
      <c r="C88" s="21">
        <v>7.9</v>
      </c>
      <c r="D88" s="21">
        <v>8.6000000000000014</v>
      </c>
      <c r="E88" s="21">
        <v>6.4</v>
      </c>
      <c r="F88" s="25">
        <v>7.36</v>
      </c>
      <c r="G88" s="22">
        <f>_xlfn.RANK.EQ(F88,$F$6:$F$201,0)</f>
        <v>83</v>
      </c>
      <c r="H88" s="23">
        <v>43027</v>
      </c>
      <c r="I88" s="26" t="s">
        <v>29</v>
      </c>
      <c r="J88" s="27" t="s">
        <v>235</v>
      </c>
      <c r="K88" s="27" t="s">
        <v>236</v>
      </c>
    </row>
    <row r="89" spans="1:11" x14ac:dyDescent="0.3">
      <c r="A89" s="20" t="s">
        <v>237</v>
      </c>
      <c r="B89" s="21">
        <v>8.75</v>
      </c>
      <c r="C89" s="21">
        <v>7.94</v>
      </c>
      <c r="D89" s="21">
        <v>9.1000000000000014</v>
      </c>
      <c r="E89" s="21">
        <v>6.6</v>
      </c>
      <c r="F89" s="25">
        <v>7.351</v>
      </c>
      <c r="G89" s="22">
        <f>_xlfn.RANK.EQ(F89,$F$6:$F$201,0)</f>
        <v>84</v>
      </c>
      <c r="H89" s="23">
        <v>43027</v>
      </c>
      <c r="I89" s="26" t="s">
        <v>29</v>
      </c>
      <c r="J89" s="27" t="s">
        <v>238</v>
      </c>
      <c r="K89" s="27" t="s">
        <v>239</v>
      </c>
    </row>
    <row r="90" spans="1:11" ht="19.5" customHeight="1" x14ac:dyDescent="0.3">
      <c r="A90" s="20" t="s">
        <v>313</v>
      </c>
      <c r="B90" s="21">
        <v>8.8000000000000007</v>
      </c>
      <c r="C90" s="21">
        <v>7.4</v>
      </c>
      <c r="D90" s="21">
        <v>9.1999999999999993</v>
      </c>
      <c r="E90" s="21">
        <v>7</v>
      </c>
      <c r="F90" s="21">
        <v>7.3400000000000007</v>
      </c>
      <c r="G90" s="22">
        <f>_xlfn.RANK.EQ(F90,$F$6:$F$201,0)</f>
        <v>85</v>
      </c>
      <c r="H90" s="23">
        <v>43089</v>
      </c>
      <c r="I90" s="21" t="s">
        <v>29</v>
      </c>
      <c r="J90" s="24" t="s">
        <v>314</v>
      </c>
      <c r="K90" s="24" t="s">
        <v>315</v>
      </c>
    </row>
    <row r="91" spans="1:11" ht="18.75" customHeight="1" x14ac:dyDescent="0.3">
      <c r="A91" s="20" t="s">
        <v>240</v>
      </c>
      <c r="B91" s="21">
        <v>8.8000000000000007</v>
      </c>
      <c r="C91" s="21">
        <v>4.9000000000000004</v>
      </c>
      <c r="D91" s="21">
        <v>3.5</v>
      </c>
      <c r="E91" s="21">
        <v>9</v>
      </c>
      <c r="F91" s="21">
        <v>7.34</v>
      </c>
      <c r="G91" s="22">
        <f>_xlfn.RANK.EQ(F91,$F$6:$F$201,0)</f>
        <v>86</v>
      </c>
      <c r="H91" s="23">
        <v>43090</v>
      </c>
      <c r="I91" s="21" t="s">
        <v>29</v>
      </c>
      <c r="J91" s="24" t="s">
        <v>241</v>
      </c>
      <c r="K91" s="24" t="s">
        <v>242</v>
      </c>
    </row>
    <row r="92" spans="1:11" ht="20.25" customHeight="1" x14ac:dyDescent="0.3">
      <c r="A92" s="20" t="s">
        <v>359</v>
      </c>
      <c r="B92" s="21">
        <v>8.8000000000000007</v>
      </c>
      <c r="C92" s="21">
        <v>8.5</v>
      </c>
      <c r="D92" s="21">
        <v>8.4</v>
      </c>
      <c r="E92" s="21">
        <v>6</v>
      </c>
      <c r="F92" s="21">
        <v>7.3</v>
      </c>
      <c r="G92" s="22">
        <f>_xlfn.RANK.EQ(F92,$F$6:$F$201,0)</f>
        <v>87</v>
      </c>
      <c r="H92" s="23">
        <v>42999</v>
      </c>
      <c r="I92" s="21" t="s">
        <v>22</v>
      </c>
      <c r="J92" s="24" t="s">
        <v>360</v>
      </c>
      <c r="K92" s="24" t="s">
        <v>361</v>
      </c>
    </row>
    <row r="93" spans="1:11" x14ac:dyDescent="0.3">
      <c r="A93" s="20" t="s">
        <v>388</v>
      </c>
      <c r="B93" s="21">
        <v>10</v>
      </c>
      <c r="C93" s="21">
        <v>9</v>
      </c>
      <c r="D93" s="21">
        <v>8.6000000000000014</v>
      </c>
      <c r="E93" s="21">
        <v>5.3</v>
      </c>
      <c r="F93" s="21">
        <v>7.3</v>
      </c>
      <c r="G93" s="22">
        <f>_xlfn.RANK.EQ(F93,$F$6:$F$201,0)</f>
        <v>87</v>
      </c>
      <c r="H93" s="23">
        <v>42999</v>
      </c>
      <c r="I93" s="21" t="s">
        <v>22</v>
      </c>
      <c r="J93" s="24" t="s">
        <v>389</v>
      </c>
      <c r="K93" s="24" t="s">
        <v>390</v>
      </c>
    </row>
    <row r="94" spans="1:11" ht="20.25" customHeight="1" x14ac:dyDescent="0.3">
      <c r="A94" s="20" t="s">
        <v>243</v>
      </c>
      <c r="B94" s="21">
        <v>8.8000000000000007</v>
      </c>
      <c r="C94" s="21">
        <v>8.5</v>
      </c>
      <c r="D94" s="21">
        <v>8.9</v>
      </c>
      <c r="E94" s="21">
        <v>6</v>
      </c>
      <c r="F94" s="21">
        <v>7.28</v>
      </c>
      <c r="G94" s="22">
        <f>_xlfn.RANK.EQ(F94,$F$6:$F$201,0)</f>
        <v>89</v>
      </c>
      <c r="H94" s="23">
        <v>43089</v>
      </c>
      <c r="I94" s="21" t="s">
        <v>29</v>
      </c>
      <c r="J94" s="24" t="s">
        <v>244</v>
      </c>
      <c r="K94" s="24" t="s">
        <v>245</v>
      </c>
    </row>
    <row r="95" spans="1:11" x14ac:dyDescent="0.3">
      <c r="A95" s="20" t="s">
        <v>403</v>
      </c>
      <c r="B95" s="21">
        <v>10</v>
      </c>
      <c r="C95" s="21">
        <v>5.5</v>
      </c>
      <c r="D95" s="21">
        <v>4.5999999999999996</v>
      </c>
      <c r="E95" s="21">
        <v>8</v>
      </c>
      <c r="F95" s="21">
        <v>7.2</v>
      </c>
      <c r="G95" s="22">
        <f>_xlfn.RANK.EQ(F95,$F$6:$F$201,0)</f>
        <v>90</v>
      </c>
      <c r="H95" s="23">
        <v>42999</v>
      </c>
      <c r="I95" s="21" t="s">
        <v>22</v>
      </c>
      <c r="J95" s="24" t="s">
        <v>404</v>
      </c>
      <c r="K95" s="24"/>
    </row>
    <row r="96" spans="1:11" ht="19.5" customHeight="1" x14ac:dyDescent="0.3">
      <c r="A96" s="20" t="s">
        <v>246</v>
      </c>
      <c r="B96" s="21">
        <v>7.5</v>
      </c>
      <c r="C96" s="21">
        <v>6.1</v>
      </c>
      <c r="D96" s="21">
        <v>5.3</v>
      </c>
      <c r="E96" s="21">
        <v>8</v>
      </c>
      <c r="F96" s="21">
        <v>7.1899999999999995</v>
      </c>
      <c r="G96" s="22">
        <f>_xlfn.RANK.EQ(F96,$F$6:$F$201,0)</f>
        <v>91</v>
      </c>
      <c r="H96" s="23">
        <v>43089</v>
      </c>
      <c r="I96" s="21" t="s">
        <v>29</v>
      </c>
      <c r="J96" s="24" t="s">
        <v>247</v>
      </c>
      <c r="K96" s="24" t="s">
        <v>144</v>
      </c>
    </row>
    <row r="97" spans="1:11" ht="20.25" customHeight="1" x14ac:dyDescent="0.3">
      <c r="A97" s="20" t="s">
        <v>248</v>
      </c>
      <c r="B97" s="21">
        <v>8.8000000000000007</v>
      </c>
      <c r="C97" s="21">
        <v>9</v>
      </c>
      <c r="D97" s="21">
        <v>7.8</v>
      </c>
      <c r="E97" s="21">
        <v>5.4</v>
      </c>
      <c r="F97" s="21">
        <v>7.1800000000000006</v>
      </c>
      <c r="G97" s="22">
        <f>_xlfn.RANK.EQ(F97,$F$6:$F$201,0)</f>
        <v>92</v>
      </c>
      <c r="H97" s="23">
        <v>42999</v>
      </c>
      <c r="I97" s="21" t="s">
        <v>22</v>
      </c>
      <c r="J97" s="24" t="s">
        <v>249</v>
      </c>
      <c r="K97" s="24" t="s">
        <v>250</v>
      </c>
    </row>
    <row r="98" spans="1:11" ht="23.25" customHeight="1" x14ac:dyDescent="0.3">
      <c r="A98" s="20" t="s">
        <v>254</v>
      </c>
      <c r="B98" s="21">
        <v>5</v>
      </c>
      <c r="C98" s="21">
        <v>7.5</v>
      </c>
      <c r="D98" s="21">
        <v>9.3000000000000007</v>
      </c>
      <c r="E98" s="21">
        <v>7.3</v>
      </c>
      <c r="F98" s="21">
        <v>7.15</v>
      </c>
      <c r="G98" s="22">
        <f>_xlfn.RANK.EQ(F98,$F$6:$F$201,0)</f>
        <v>93</v>
      </c>
      <c r="H98" s="23">
        <v>42999</v>
      </c>
      <c r="I98" s="21" t="s">
        <v>22</v>
      </c>
      <c r="J98" s="24" t="s">
        <v>255</v>
      </c>
      <c r="K98" s="24" t="s">
        <v>256</v>
      </c>
    </row>
    <row r="99" spans="1:11" ht="16.5" customHeight="1" x14ac:dyDescent="0.3">
      <c r="A99" s="20" t="s">
        <v>260</v>
      </c>
      <c r="B99" s="21">
        <v>7.5</v>
      </c>
      <c r="C99" s="21">
        <v>6.7</v>
      </c>
      <c r="D99" s="21">
        <v>6.0000000000000009</v>
      </c>
      <c r="E99" s="21">
        <v>7.4</v>
      </c>
      <c r="F99" s="21">
        <v>7.1300000000000008</v>
      </c>
      <c r="G99" s="22">
        <f>_xlfn.RANK.EQ(F99,$F$6:$F$201,0)</f>
        <v>94</v>
      </c>
      <c r="H99" s="23">
        <v>42999</v>
      </c>
      <c r="I99" s="21" t="s">
        <v>29</v>
      </c>
      <c r="J99" s="24" t="s">
        <v>261</v>
      </c>
      <c r="K99" s="24" t="s">
        <v>262</v>
      </c>
    </row>
    <row r="100" spans="1:11" x14ac:dyDescent="0.3">
      <c r="A100" s="20" t="s">
        <v>257</v>
      </c>
      <c r="B100" s="25">
        <v>8.8000000000000007</v>
      </c>
      <c r="C100" s="25">
        <v>9</v>
      </c>
      <c r="D100" s="25">
        <v>5</v>
      </c>
      <c r="E100" s="25">
        <v>5.3</v>
      </c>
      <c r="F100" s="25">
        <v>7.1300000000000008</v>
      </c>
      <c r="G100" s="22">
        <f>_xlfn.RANK.EQ(F100,$F$6:$F$201,0)</f>
        <v>94</v>
      </c>
      <c r="H100" s="23">
        <v>43027</v>
      </c>
      <c r="I100" s="26" t="s">
        <v>22</v>
      </c>
      <c r="J100" s="28" t="s">
        <v>258</v>
      </c>
      <c r="K100" s="28" t="s">
        <v>259</v>
      </c>
    </row>
    <row r="101" spans="1:11" ht="14.25" customHeight="1" x14ac:dyDescent="0.3">
      <c r="A101" s="20" t="s">
        <v>428</v>
      </c>
      <c r="B101" s="21">
        <v>6.5</v>
      </c>
      <c r="C101" s="21">
        <v>7.4</v>
      </c>
      <c r="D101" s="21">
        <v>5.7</v>
      </c>
      <c r="E101" s="21">
        <v>7</v>
      </c>
      <c r="F101" s="21">
        <v>7.11</v>
      </c>
      <c r="G101" s="32">
        <f>_xlfn.RANK.EQ(F101,$F$6:$F$201,0)</f>
        <v>96</v>
      </c>
      <c r="H101" s="23">
        <v>43090</v>
      </c>
      <c r="I101" s="21" t="s">
        <v>29</v>
      </c>
      <c r="J101" s="24" t="s">
        <v>429</v>
      </c>
      <c r="K101" s="24" t="s">
        <v>430</v>
      </c>
    </row>
    <row r="102" spans="1:11" ht="15.75" customHeight="1" x14ac:dyDescent="0.3">
      <c r="A102" s="20" t="s">
        <v>385</v>
      </c>
      <c r="B102" s="21">
        <v>8.8000000000000007</v>
      </c>
      <c r="C102" s="21">
        <v>6.8</v>
      </c>
      <c r="D102" s="21">
        <v>6.1</v>
      </c>
      <c r="E102" s="21">
        <v>7</v>
      </c>
      <c r="F102" s="21">
        <v>7.1000000000000005</v>
      </c>
      <c r="G102" s="22">
        <f>_xlfn.RANK.EQ(F102,$F$6:$F$201,0)</f>
        <v>97</v>
      </c>
      <c r="H102" s="23">
        <v>43090</v>
      </c>
      <c r="I102" s="21" t="s">
        <v>29</v>
      </c>
      <c r="J102" s="24" t="s">
        <v>386</v>
      </c>
      <c r="K102" s="24" t="s">
        <v>387</v>
      </c>
    </row>
    <row r="103" spans="1:11" ht="18.75" customHeight="1" x14ac:dyDescent="0.3">
      <c r="A103" s="20" t="s">
        <v>379</v>
      </c>
      <c r="B103" s="21">
        <v>7.5</v>
      </c>
      <c r="C103" s="21">
        <v>7</v>
      </c>
      <c r="D103" s="21">
        <v>10</v>
      </c>
      <c r="E103" s="21">
        <v>7</v>
      </c>
      <c r="F103" s="21">
        <v>7.1</v>
      </c>
      <c r="G103" s="22">
        <f>_xlfn.RANK.EQ(F103,$F$6:$F$201,0)</f>
        <v>98</v>
      </c>
      <c r="H103" s="23">
        <v>42999</v>
      </c>
      <c r="I103" s="21" t="s">
        <v>22</v>
      </c>
      <c r="J103" s="24" t="s">
        <v>380</v>
      </c>
      <c r="K103" s="24" t="s">
        <v>381</v>
      </c>
    </row>
    <row r="104" spans="1:11" x14ac:dyDescent="0.3">
      <c r="A104" s="20" t="s">
        <v>263</v>
      </c>
      <c r="B104" s="21">
        <v>8.8000000000000007</v>
      </c>
      <c r="C104" s="21">
        <v>8</v>
      </c>
      <c r="D104" s="21">
        <v>6.5</v>
      </c>
      <c r="E104" s="21">
        <v>6</v>
      </c>
      <c r="F104" s="21">
        <v>7.08</v>
      </c>
      <c r="G104" s="22">
        <f>_xlfn.RANK.EQ(F104,$F$6:$F$201,0)</f>
        <v>99</v>
      </c>
      <c r="H104" s="23">
        <v>43089</v>
      </c>
      <c r="I104" s="21" t="s">
        <v>29</v>
      </c>
      <c r="J104" s="24" t="s">
        <v>264</v>
      </c>
      <c r="K104" s="24" t="s">
        <v>265</v>
      </c>
    </row>
    <row r="105" spans="1:11" ht="31.5" customHeight="1" x14ac:dyDescent="0.3">
      <c r="A105" s="20" t="s">
        <v>269</v>
      </c>
      <c r="B105" s="21">
        <v>2.5</v>
      </c>
      <c r="C105" s="21">
        <v>8.3000000000000007</v>
      </c>
      <c r="D105" s="21">
        <v>7.8</v>
      </c>
      <c r="E105" s="21">
        <v>7</v>
      </c>
      <c r="F105" s="21">
        <v>7.07</v>
      </c>
      <c r="G105" s="22">
        <f>_xlfn.RANK.EQ(F105,$F$6:$F$201,0)</f>
        <v>100</v>
      </c>
      <c r="H105" s="23">
        <v>42999</v>
      </c>
      <c r="I105" s="21" t="s">
        <v>22</v>
      </c>
      <c r="J105" s="24" t="s">
        <v>270</v>
      </c>
      <c r="K105" s="24" t="s">
        <v>271</v>
      </c>
    </row>
    <row r="106" spans="1:11" ht="18" customHeight="1" x14ac:dyDescent="0.3">
      <c r="A106" s="20" t="s">
        <v>272</v>
      </c>
      <c r="B106" s="21">
        <v>8.8000000000000007</v>
      </c>
      <c r="C106" s="21">
        <v>8.3000000000000007</v>
      </c>
      <c r="D106" s="21">
        <v>7.4</v>
      </c>
      <c r="E106" s="21">
        <v>5.7</v>
      </c>
      <c r="F106" s="21">
        <v>7.0500000000000007</v>
      </c>
      <c r="G106" s="22">
        <f>_xlfn.RANK.EQ(F106,$F$6:$F$201,0)</f>
        <v>101</v>
      </c>
      <c r="H106" s="23">
        <v>42999</v>
      </c>
      <c r="I106" s="21" t="s">
        <v>22</v>
      </c>
      <c r="J106" s="24" t="s">
        <v>273</v>
      </c>
      <c r="K106" s="24" t="s">
        <v>274</v>
      </c>
    </row>
    <row r="107" spans="1:11" ht="17.25" customHeight="1" x14ac:dyDescent="0.3">
      <c r="A107" s="20" t="s">
        <v>275</v>
      </c>
      <c r="B107" s="21">
        <v>8.8000000000000007</v>
      </c>
      <c r="C107" s="21">
        <v>7.9</v>
      </c>
      <c r="D107" s="21">
        <v>7.7</v>
      </c>
      <c r="E107" s="21">
        <v>6</v>
      </c>
      <c r="F107" s="21">
        <v>7.04</v>
      </c>
      <c r="G107" s="22">
        <f>_xlfn.RANK.EQ(F107,$F$6:$F$201,0)</f>
        <v>102</v>
      </c>
      <c r="H107" s="23">
        <v>43090</v>
      </c>
      <c r="I107" s="21" t="s">
        <v>29</v>
      </c>
      <c r="J107" s="24" t="s">
        <v>276</v>
      </c>
      <c r="K107" s="24" t="s">
        <v>277</v>
      </c>
    </row>
    <row r="108" spans="1:11" ht="18.75" customHeight="1" x14ac:dyDescent="0.3">
      <c r="A108" s="20" t="s">
        <v>278</v>
      </c>
      <c r="B108" s="21">
        <v>10</v>
      </c>
      <c r="C108" s="21">
        <v>5.0999999999999996</v>
      </c>
      <c r="D108" s="21" t="s">
        <v>33</v>
      </c>
      <c r="E108" s="21">
        <v>8</v>
      </c>
      <c r="F108" s="21">
        <v>7.04</v>
      </c>
      <c r="G108" s="22">
        <f>_xlfn.RANK.EQ(F108,$F$6:$F$201,0)</f>
        <v>102</v>
      </c>
      <c r="H108" s="23">
        <v>43090</v>
      </c>
      <c r="I108" s="21" t="s">
        <v>29</v>
      </c>
      <c r="J108" s="24" t="s">
        <v>279</v>
      </c>
      <c r="K108" s="24" t="s">
        <v>280</v>
      </c>
    </row>
    <row r="109" spans="1:11" ht="21.75" customHeight="1" x14ac:dyDescent="0.3">
      <c r="A109" s="20" t="s">
        <v>281</v>
      </c>
      <c r="B109" s="21">
        <v>8.8000000000000007</v>
      </c>
      <c r="C109" s="21">
        <v>9.1</v>
      </c>
      <c r="D109" s="21">
        <v>7.4</v>
      </c>
      <c r="E109" s="21">
        <v>5</v>
      </c>
      <c r="F109" s="21">
        <v>7.0200000000000005</v>
      </c>
      <c r="G109" s="22">
        <f>_xlfn.RANK.EQ(F109,$F$6:$F$201,0)</f>
        <v>104</v>
      </c>
      <c r="H109" s="23">
        <v>43090</v>
      </c>
      <c r="I109" s="21" t="s">
        <v>29</v>
      </c>
      <c r="J109" s="24" t="s">
        <v>282</v>
      </c>
      <c r="K109" s="24" t="s">
        <v>283</v>
      </c>
    </row>
    <row r="110" spans="1:11" ht="22.5" customHeight="1" x14ac:dyDescent="0.3">
      <c r="A110" s="20" t="s">
        <v>284</v>
      </c>
      <c r="B110" s="21">
        <v>10</v>
      </c>
      <c r="C110" s="21">
        <v>5</v>
      </c>
      <c r="D110" s="21" t="s">
        <v>33</v>
      </c>
      <c r="E110" s="21">
        <v>8</v>
      </c>
      <c r="F110" s="21">
        <v>7</v>
      </c>
      <c r="G110" s="22">
        <f>_xlfn.RANK.EQ(F110,$F$6:$F$201,0)</f>
        <v>105</v>
      </c>
      <c r="H110" s="23">
        <v>43090</v>
      </c>
      <c r="I110" s="21" t="s">
        <v>22</v>
      </c>
      <c r="J110" s="24" t="s">
        <v>285</v>
      </c>
      <c r="K110" s="24" t="s">
        <v>144</v>
      </c>
    </row>
    <row r="111" spans="1:11" ht="24" customHeight="1" x14ac:dyDescent="0.3">
      <c r="A111" s="20" t="s">
        <v>286</v>
      </c>
      <c r="B111" s="21">
        <v>5</v>
      </c>
      <c r="C111" s="21">
        <v>7.5</v>
      </c>
      <c r="D111" s="21" t="s">
        <v>33</v>
      </c>
      <c r="E111" s="21">
        <v>7</v>
      </c>
      <c r="F111" s="21">
        <v>7</v>
      </c>
      <c r="G111" s="22">
        <f>_xlfn.RANK.EQ(F111,$F$6:$F$201,0)</f>
        <v>105</v>
      </c>
      <c r="H111" s="23">
        <v>42999</v>
      </c>
      <c r="I111" s="21" t="s">
        <v>22</v>
      </c>
      <c r="J111" s="24" t="s">
        <v>287</v>
      </c>
      <c r="K111" s="24" t="s">
        <v>288</v>
      </c>
    </row>
    <row r="112" spans="1:11" ht="27" customHeight="1" x14ac:dyDescent="0.3">
      <c r="A112" s="20" t="s">
        <v>371</v>
      </c>
      <c r="B112" s="25">
        <v>8.8000000000000007</v>
      </c>
      <c r="C112" s="25">
        <v>6.5</v>
      </c>
      <c r="D112" s="21" t="s">
        <v>33</v>
      </c>
      <c r="E112" s="21">
        <v>7</v>
      </c>
      <c r="F112" s="25">
        <v>7</v>
      </c>
      <c r="G112" s="22">
        <f>_xlfn.RANK.EQ(F112,$F$6:$F$201,0)</f>
        <v>105</v>
      </c>
      <c r="H112" s="23">
        <v>43027</v>
      </c>
      <c r="I112" s="26" t="s">
        <v>22</v>
      </c>
      <c r="J112" s="28" t="s">
        <v>372</v>
      </c>
      <c r="K112" s="28" t="s">
        <v>373</v>
      </c>
    </row>
    <row r="113" spans="1:11" ht="30" customHeight="1" x14ac:dyDescent="0.3">
      <c r="A113" s="20" t="s">
        <v>289</v>
      </c>
      <c r="B113" s="21">
        <v>10</v>
      </c>
      <c r="C113" s="21">
        <v>5.7</v>
      </c>
      <c r="D113" s="21">
        <v>7.5</v>
      </c>
      <c r="E113" s="21">
        <v>7.4</v>
      </c>
      <c r="F113" s="25">
        <v>6.98</v>
      </c>
      <c r="G113" s="22">
        <f>_xlfn.RANK.EQ(F113,$F$6:$F$201,0)</f>
        <v>108</v>
      </c>
      <c r="H113" s="23">
        <v>43027</v>
      </c>
      <c r="I113" s="26" t="s">
        <v>29</v>
      </c>
      <c r="J113" s="27" t="s">
        <v>290</v>
      </c>
      <c r="K113" s="27" t="s">
        <v>291</v>
      </c>
    </row>
    <row r="114" spans="1:11" ht="18" customHeight="1" x14ac:dyDescent="0.3">
      <c r="A114" s="20" t="s">
        <v>295</v>
      </c>
      <c r="B114" s="21">
        <v>10</v>
      </c>
      <c r="C114" s="21">
        <v>8.5</v>
      </c>
      <c r="D114" s="21">
        <v>7.3</v>
      </c>
      <c r="E114" s="21">
        <v>5</v>
      </c>
      <c r="F114" s="21">
        <v>6.9</v>
      </c>
      <c r="G114" s="22">
        <f>_xlfn.RANK.EQ(F114,$F$6:$F$201,0)</f>
        <v>109</v>
      </c>
      <c r="H114" s="23">
        <v>43089</v>
      </c>
      <c r="I114" s="21" t="s">
        <v>29</v>
      </c>
      <c r="J114" s="24" t="s">
        <v>296</v>
      </c>
      <c r="K114" s="24" t="s">
        <v>262</v>
      </c>
    </row>
    <row r="115" spans="1:11" ht="13.5" customHeight="1" x14ac:dyDescent="0.3">
      <c r="A115" s="20" t="s">
        <v>297</v>
      </c>
      <c r="B115" s="21">
        <v>6.3</v>
      </c>
      <c r="C115" s="21">
        <v>6.9</v>
      </c>
      <c r="D115" s="21">
        <v>9.6</v>
      </c>
      <c r="E115" s="21">
        <v>7</v>
      </c>
      <c r="F115" s="21">
        <v>6.8900000000000006</v>
      </c>
      <c r="G115" s="22">
        <f>_xlfn.RANK.EQ(F115,$F$6:$F$201,0)</f>
        <v>110</v>
      </c>
      <c r="H115" s="23">
        <v>43090</v>
      </c>
      <c r="I115" s="21" t="s">
        <v>29</v>
      </c>
      <c r="J115" s="24" t="s">
        <v>298</v>
      </c>
      <c r="K115" s="24" t="s">
        <v>299</v>
      </c>
    </row>
    <row r="116" spans="1:11" ht="15" customHeight="1" x14ac:dyDescent="0.3">
      <c r="A116" s="20" t="s">
        <v>300</v>
      </c>
      <c r="B116" s="25">
        <v>3.8</v>
      </c>
      <c r="C116" s="25">
        <v>7.5</v>
      </c>
      <c r="D116" s="25">
        <v>6.3</v>
      </c>
      <c r="E116" s="25">
        <v>7</v>
      </c>
      <c r="F116" s="25">
        <v>6.88</v>
      </c>
      <c r="G116" s="22">
        <f>_xlfn.RANK.EQ(F116,$F$6:$F$201,0)</f>
        <v>111</v>
      </c>
      <c r="H116" s="23">
        <v>43027</v>
      </c>
      <c r="I116" s="26" t="s">
        <v>22</v>
      </c>
      <c r="J116" s="28" t="s">
        <v>301</v>
      </c>
      <c r="K116" s="28" t="s">
        <v>38</v>
      </c>
    </row>
    <row r="117" spans="1:11" ht="17.25" customHeight="1" x14ac:dyDescent="0.3">
      <c r="A117" s="20" t="s">
        <v>337</v>
      </c>
      <c r="B117" s="21">
        <v>8.8000000000000007</v>
      </c>
      <c r="C117" s="21">
        <v>7.4</v>
      </c>
      <c r="D117" s="21">
        <v>5.9</v>
      </c>
      <c r="E117" s="21">
        <v>6</v>
      </c>
      <c r="F117" s="21">
        <v>6.8400000000000007</v>
      </c>
      <c r="G117" s="22">
        <f>_xlfn.RANK.EQ(F117,$F$6:$F$201,0)</f>
        <v>112</v>
      </c>
      <c r="H117" s="23">
        <v>43089</v>
      </c>
      <c r="I117" s="21" t="s">
        <v>29</v>
      </c>
      <c r="J117" s="24" t="s">
        <v>338</v>
      </c>
      <c r="K117" s="24" t="s">
        <v>291</v>
      </c>
    </row>
    <row r="118" spans="1:11" ht="19.5" customHeight="1" x14ac:dyDescent="0.3">
      <c r="A118" s="20" t="s">
        <v>302</v>
      </c>
      <c r="B118" s="21">
        <v>3.8</v>
      </c>
      <c r="C118" s="21">
        <v>8.6</v>
      </c>
      <c r="D118" s="21" t="s">
        <v>33</v>
      </c>
      <c r="E118" s="21">
        <v>6</v>
      </c>
      <c r="F118" s="21">
        <v>6.82</v>
      </c>
      <c r="G118" s="22">
        <f>_xlfn.RANK.EQ(F118,$F$6:$F$201,0)</f>
        <v>113</v>
      </c>
      <c r="H118" s="23">
        <v>43089</v>
      </c>
      <c r="I118" s="21" t="s">
        <v>29</v>
      </c>
      <c r="J118" s="24" t="s">
        <v>303</v>
      </c>
      <c r="K118" s="24" t="s">
        <v>304</v>
      </c>
    </row>
    <row r="119" spans="1:11" s="31" customFormat="1" ht="18" customHeight="1" x14ac:dyDescent="0.3">
      <c r="A119" s="20" t="s">
        <v>305</v>
      </c>
      <c r="B119" s="21">
        <v>10</v>
      </c>
      <c r="C119" s="21">
        <v>4.5</v>
      </c>
      <c r="D119" s="21">
        <v>3.4</v>
      </c>
      <c r="E119" s="21">
        <v>8</v>
      </c>
      <c r="F119" s="21">
        <v>6.8</v>
      </c>
      <c r="G119" s="22">
        <f>_xlfn.RANK.EQ(F119,$F$6:$F$201,0)</f>
        <v>114</v>
      </c>
      <c r="H119" s="23">
        <v>43089</v>
      </c>
      <c r="I119" s="21" t="s">
        <v>22</v>
      </c>
      <c r="J119" s="24" t="s">
        <v>306</v>
      </c>
      <c r="K119" s="24"/>
    </row>
    <row r="120" spans="1:11" ht="15" customHeight="1" x14ac:dyDescent="0.3">
      <c r="A120" s="20" t="s">
        <v>310</v>
      </c>
      <c r="B120" s="21">
        <v>6.3</v>
      </c>
      <c r="C120" s="21">
        <v>4.0999999999999996</v>
      </c>
      <c r="D120" s="21" t="s">
        <v>33</v>
      </c>
      <c r="E120" s="21">
        <v>9</v>
      </c>
      <c r="F120" s="21">
        <v>6.77</v>
      </c>
      <c r="G120" s="22">
        <f>_xlfn.RANK.EQ(F120,$F$6:$F$201,0)</f>
        <v>115</v>
      </c>
      <c r="H120" s="23">
        <v>42999</v>
      </c>
      <c r="I120" s="21" t="s">
        <v>29</v>
      </c>
      <c r="J120" s="24" t="s">
        <v>311</v>
      </c>
      <c r="K120" s="24" t="s">
        <v>312</v>
      </c>
    </row>
    <row r="121" spans="1:11" ht="21" customHeight="1" x14ac:dyDescent="0.3">
      <c r="A121" s="20" t="s">
        <v>316</v>
      </c>
      <c r="B121" s="21">
        <v>8.8000000000000007</v>
      </c>
      <c r="C121" s="21">
        <v>7.1</v>
      </c>
      <c r="D121" s="21">
        <v>8.3000000000000007</v>
      </c>
      <c r="E121" s="21">
        <v>6</v>
      </c>
      <c r="F121" s="21">
        <v>6.72</v>
      </c>
      <c r="G121" s="22">
        <f>_xlfn.RANK.EQ(F121,$F$6:$F$201,0)</f>
        <v>116</v>
      </c>
      <c r="H121" s="23">
        <v>43090</v>
      </c>
      <c r="I121" s="21" t="s">
        <v>29</v>
      </c>
      <c r="J121" s="24" t="s">
        <v>317</v>
      </c>
      <c r="K121" s="24" t="s">
        <v>318</v>
      </c>
    </row>
    <row r="122" spans="1:11" ht="15.75" customHeight="1" x14ac:dyDescent="0.3">
      <c r="A122" s="20" t="s">
        <v>319</v>
      </c>
      <c r="B122" s="21">
        <v>8.8000000000000007</v>
      </c>
      <c r="C122" s="21">
        <v>8.3000000000000007</v>
      </c>
      <c r="D122" s="21">
        <v>6.4</v>
      </c>
      <c r="E122" s="21">
        <v>5</v>
      </c>
      <c r="F122" s="21">
        <v>6.7</v>
      </c>
      <c r="G122" s="22">
        <f>_xlfn.RANK.EQ(F122,$F$6:$F$201,0)</f>
        <v>117</v>
      </c>
      <c r="H122" s="23">
        <v>43090</v>
      </c>
      <c r="I122" s="21" t="s">
        <v>29</v>
      </c>
      <c r="J122" s="24" t="s">
        <v>320</v>
      </c>
      <c r="K122" s="24" t="s">
        <v>53</v>
      </c>
    </row>
    <row r="123" spans="1:11" x14ac:dyDescent="0.3">
      <c r="A123" s="20" t="s">
        <v>321</v>
      </c>
      <c r="B123" s="21">
        <v>8.8000000000000007</v>
      </c>
      <c r="C123" s="21">
        <v>5.3</v>
      </c>
      <c r="D123" s="21">
        <v>8.5</v>
      </c>
      <c r="E123" s="21">
        <v>7.3</v>
      </c>
      <c r="F123" s="21">
        <v>6.65</v>
      </c>
      <c r="G123" s="22">
        <f>_xlfn.RANK.EQ(F123,$F$6:$F$201,0)</f>
        <v>118</v>
      </c>
      <c r="H123" s="23">
        <v>42999</v>
      </c>
      <c r="I123" s="21" t="s">
        <v>22</v>
      </c>
      <c r="J123" s="24" t="s">
        <v>322</v>
      </c>
      <c r="K123" s="24" t="s">
        <v>323</v>
      </c>
    </row>
    <row r="124" spans="1:11" ht="19.5" customHeight="1" x14ac:dyDescent="0.3">
      <c r="A124" s="20" t="s">
        <v>324</v>
      </c>
      <c r="B124" s="21">
        <v>3.8</v>
      </c>
      <c r="C124" s="21">
        <v>6.9</v>
      </c>
      <c r="D124" s="21">
        <v>3.7</v>
      </c>
      <c r="E124" s="21">
        <v>7</v>
      </c>
      <c r="F124" s="21">
        <v>6.6400000000000006</v>
      </c>
      <c r="G124" s="22">
        <f>_xlfn.RANK.EQ(F124,$F$6:$F$201,0)</f>
        <v>119</v>
      </c>
      <c r="H124" s="23">
        <v>43089</v>
      </c>
      <c r="I124" s="21" t="s">
        <v>29</v>
      </c>
      <c r="J124" s="24" t="s">
        <v>325</v>
      </c>
      <c r="K124" s="24" t="s">
        <v>326</v>
      </c>
    </row>
    <row r="125" spans="1:11" ht="18.75" customHeight="1" x14ac:dyDescent="0.3">
      <c r="A125" s="20" t="s">
        <v>330</v>
      </c>
      <c r="B125" s="21">
        <v>0</v>
      </c>
      <c r="C125" s="21">
        <v>6.5</v>
      </c>
      <c r="D125" s="21" t="s">
        <v>33</v>
      </c>
      <c r="E125" s="21">
        <v>8</v>
      </c>
      <c r="F125" s="21">
        <v>6.6</v>
      </c>
      <c r="G125" s="22">
        <f>_xlfn.RANK.EQ(F125,$F$6:$F$201,0)</f>
        <v>120</v>
      </c>
      <c r="H125" s="23">
        <v>43090</v>
      </c>
      <c r="I125" s="21" t="s">
        <v>22</v>
      </c>
      <c r="J125" s="24" t="s">
        <v>331</v>
      </c>
      <c r="K125" s="24" t="s">
        <v>50</v>
      </c>
    </row>
    <row r="126" spans="1:11" ht="18.75" customHeight="1" x14ac:dyDescent="0.3">
      <c r="A126" s="20" t="s">
        <v>397</v>
      </c>
      <c r="B126" s="21">
        <v>3.8</v>
      </c>
      <c r="C126" s="21">
        <v>5.5</v>
      </c>
      <c r="D126" s="21">
        <v>3.4000000000000004</v>
      </c>
      <c r="E126" s="21">
        <v>8</v>
      </c>
      <c r="F126" s="21">
        <v>6.6</v>
      </c>
      <c r="G126" s="22">
        <f>_xlfn.RANK.EQ(F126,$F$6:$F$201,0)</f>
        <v>120</v>
      </c>
      <c r="H126" s="23">
        <v>42999</v>
      </c>
      <c r="I126" s="21" t="s">
        <v>22</v>
      </c>
      <c r="J126" s="24" t="s">
        <v>398</v>
      </c>
      <c r="K126" s="24" t="s">
        <v>399</v>
      </c>
    </row>
    <row r="127" spans="1:11" ht="18" customHeight="1" x14ac:dyDescent="0.3">
      <c r="A127" s="20" t="s">
        <v>420</v>
      </c>
      <c r="B127" s="21">
        <v>10</v>
      </c>
      <c r="C127" s="21">
        <v>6.5</v>
      </c>
      <c r="D127" s="21" t="s">
        <v>33</v>
      </c>
      <c r="E127" s="21">
        <v>6</v>
      </c>
      <c r="F127" s="21">
        <v>6.6</v>
      </c>
      <c r="G127" s="22">
        <f>_xlfn.RANK.EQ(F127,$F$6:$F$201,0)</f>
        <v>120</v>
      </c>
      <c r="H127" s="23">
        <v>43089</v>
      </c>
      <c r="I127" s="21" t="s">
        <v>22</v>
      </c>
      <c r="J127" s="24" t="s">
        <v>421</v>
      </c>
      <c r="K127" s="24" t="s">
        <v>422</v>
      </c>
    </row>
    <row r="128" spans="1:11" ht="24.75" customHeight="1" x14ac:dyDescent="0.3">
      <c r="A128" s="20" t="s">
        <v>332</v>
      </c>
      <c r="B128" s="21">
        <v>8.8000000000000007</v>
      </c>
      <c r="C128" s="21">
        <v>6.7</v>
      </c>
      <c r="D128" s="21">
        <v>5.0999999999999996</v>
      </c>
      <c r="E128" s="21">
        <v>6</v>
      </c>
      <c r="F128" s="21">
        <v>6.5600000000000005</v>
      </c>
      <c r="G128" s="22">
        <f>_xlfn.RANK.EQ(F128,$F$6:$F$201,0)</f>
        <v>123</v>
      </c>
      <c r="H128" s="23">
        <v>43090</v>
      </c>
      <c r="I128" s="21" t="s">
        <v>29</v>
      </c>
      <c r="J128" s="24" t="s">
        <v>333</v>
      </c>
      <c r="K128" s="24" t="s">
        <v>323</v>
      </c>
    </row>
    <row r="129" spans="1:11" ht="31.5" customHeight="1" x14ac:dyDescent="0.3">
      <c r="A129" s="20" t="s">
        <v>334</v>
      </c>
      <c r="B129" s="21">
        <v>7.5</v>
      </c>
      <c r="C129" s="21">
        <v>4.5</v>
      </c>
      <c r="D129" s="21">
        <v>8.2000000000000011</v>
      </c>
      <c r="E129" s="21">
        <v>8</v>
      </c>
      <c r="F129" s="21">
        <v>6.55</v>
      </c>
      <c r="G129" s="22">
        <f>_xlfn.RANK.EQ(F129,$F$6:$F$201,0)</f>
        <v>124</v>
      </c>
      <c r="H129" s="23">
        <v>42999</v>
      </c>
      <c r="I129" s="21" t="s">
        <v>29</v>
      </c>
      <c r="J129" s="24" t="s">
        <v>335</v>
      </c>
      <c r="K129" s="24" t="s">
        <v>336</v>
      </c>
    </row>
    <row r="130" spans="1:11" ht="18.75" customHeight="1" x14ac:dyDescent="0.3">
      <c r="A130" s="20" t="s">
        <v>339</v>
      </c>
      <c r="B130" s="21">
        <v>8.8000000000000007</v>
      </c>
      <c r="C130" s="21">
        <v>5.3</v>
      </c>
      <c r="D130" s="21">
        <v>9.5</v>
      </c>
      <c r="E130" s="21">
        <v>7</v>
      </c>
      <c r="F130" s="21">
        <v>6.5</v>
      </c>
      <c r="G130" s="22">
        <f>_xlfn.RANK.EQ(F130,$F$6:$F$201,0)</f>
        <v>125</v>
      </c>
      <c r="H130" s="23">
        <v>43089</v>
      </c>
      <c r="I130" s="21" t="s">
        <v>29</v>
      </c>
      <c r="J130" s="24" t="s">
        <v>340</v>
      </c>
      <c r="K130" s="24" t="s">
        <v>341</v>
      </c>
    </row>
    <row r="131" spans="1:11" ht="17.25" customHeight="1" x14ac:dyDescent="0.3">
      <c r="A131" s="20" t="s">
        <v>345</v>
      </c>
      <c r="B131" s="21">
        <v>0</v>
      </c>
      <c r="C131" s="21">
        <v>8.120000000000001</v>
      </c>
      <c r="D131" s="21">
        <v>4.5</v>
      </c>
      <c r="E131" s="21">
        <v>6.5</v>
      </c>
      <c r="F131" s="25">
        <v>6.4980000000000011</v>
      </c>
      <c r="G131" s="22">
        <f>_xlfn.RANK.EQ(F131,$F$6:$F$201,0)</f>
        <v>126</v>
      </c>
      <c r="H131" s="23">
        <v>43027</v>
      </c>
      <c r="I131" s="26" t="s">
        <v>29</v>
      </c>
      <c r="J131" s="27" t="s">
        <v>346</v>
      </c>
      <c r="K131" s="27" t="s">
        <v>347</v>
      </c>
    </row>
    <row r="132" spans="1:11" ht="25.5" customHeight="1" x14ac:dyDescent="0.3">
      <c r="A132" s="20" t="s">
        <v>348</v>
      </c>
      <c r="B132" s="21">
        <v>7.5</v>
      </c>
      <c r="C132" s="21">
        <v>8.1</v>
      </c>
      <c r="D132" s="21">
        <v>7.1</v>
      </c>
      <c r="E132" s="21">
        <v>5</v>
      </c>
      <c r="F132" s="21">
        <v>6.49</v>
      </c>
      <c r="G132" s="22">
        <f>_xlfn.RANK.EQ(F132,$F$6:$F$201,0)</f>
        <v>127</v>
      </c>
      <c r="H132" s="23">
        <v>43090</v>
      </c>
      <c r="I132" s="21" t="s">
        <v>29</v>
      </c>
      <c r="J132" s="24" t="s">
        <v>349</v>
      </c>
      <c r="K132" s="24" t="s">
        <v>350</v>
      </c>
    </row>
    <row r="133" spans="1:11" ht="19.5" customHeight="1" x14ac:dyDescent="0.3">
      <c r="A133" s="20" t="s">
        <v>351</v>
      </c>
      <c r="B133" s="21">
        <v>7.5</v>
      </c>
      <c r="C133" s="21">
        <v>8</v>
      </c>
      <c r="D133" s="21" t="s">
        <v>33</v>
      </c>
      <c r="E133" s="21">
        <v>5</v>
      </c>
      <c r="F133" s="21">
        <v>6.45</v>
      </c>
      <c r="G133" s="22">
        <f>_xlfn.RANK.EQ(F133,$F$6:$F$201,0)</f>
        <v>128</v>
      </c>
      <c r="H133" s="23">
        <v>43090</v>
      </c>
      <c r="I133" s="21" t="s">
        <v>29</v>
      </c>
      <c r="J133" s="24" t="s">
        <v>352</v>
      </c>
      <c r="K133" s="24" t="s">
        <v>353</v>
      </c>
    </row>
    <row r="134" spans="1:11" ht="16.5" customHeight="1" x14ac:dyDescent="0.3">
      <c r="A134" s="20" t="s">
        <v>354</v>
      </c>
      <c r="B134" s="21">
        <v>0</v>
      </c>
      <c r="C134" s="21">
        <v>6.06</v>
      </c>
      <c r="D134" s="21">
        <v>5.7</v>
      </c>
      <c r="E134" s="21">
        <v>8</v>
      </c>
      <c r="F134" s="25">
        <v>6.4239999999999995</v>
      </c>
      <c r="G134" s="22">
        <f>_xlfn.RANK.EQ(F134,$F$6:$F$201,0)</f>
        <v>129</v>
      </c>
      <c r="H134" s="23">
        <v>43027</v>
      </c>
      <c r="I134" s="26" t="s">
        <v>29</v>
      </c>
      <c r="J134" s="27" t="s">
        <v>355</v>
      </c>
      <c r="K134" s="27" t="s">
        <v>304</v>
      </c>
    </row>
    <row r="135" spans="1:11" ht="33" x14ac:dyDescent="0.3">
      <c r="A135" s="20" t="s">
        <v>356</v>
      </c>
      <c r="B135" s="21">
        <v>8.8000000000000007</v>
      </c>
      <c r="C135" s="21">
        <v>7.6</v>
      </c>
      <c r="D135" s="21">
        <v>9.4</v>
      </c>
      <c r="E135" s="21">
        <v>5</v>
      </c>
      <c r="F135" s="21">
        <v>6.42</v>
      </c>
      <c r="G135" s="22">
        <f>_xlfn.RANK.EQ(F135,$F$6:$F$201,0)</f>
        <v>130</v>
      </c>
      <c r="H135" s="23">
        <v>42999</v>
      </c>
      <c r="I135" s="21" t="s">
        <v>29</v>
      </c>
      <c r="J135" s="24" t="s">
        <v>357</v>
      </c>
      <c r="K135" s="24" t="s">
        <v>358</v>
      </c>
    </row>
    <row r="136" spans="1:11" x14ac:dyDescent="0.3">
      <c r="A136" s="20" t="s">
        <v>362</v>
      </c>
      <c r="B136" s="21">
        <v>5</v>
      </c>
      <c r="C136" s="21">
        <v>3.5</v>
      </c>
      <c r="D136" s="21">
        <v>2.7</v>
      </c>
      <c r="E136" s="21">
        <v>9</v>
      </c>
      <c r="F136" s="21">
        <v>6.4</v>
      </c>
      <c r="G136" s="22">
        <f>_xlfn.RANK.EQ(F136,$F$6:$F$201,0)</f>
        <v>131</v>
      </c>
      <c r="H136" s="23">
        <v>42999</v>
      </c>
      <c r="I136" s="21" t="s">
        <v>29</v>
      </c>
      <c r="J136" s="24" t="s">
        <v>363</v>
      </c>
      <c r="K136" s="24" t="s">
        <v>364</v>
      </c>
    </row>
    <row r="137" spans="1:11" ht="13.5" customHeight="1" x14ac:dyDescent="0.3">
      <c r="A137" s="20" t="s">
        <v>365</v>
      </c>
      <c r="B137" s="25">
        <v>6.3</v>
      </c>
      <c r="C137" s="25">
        <v>5.3</v>
      </c>
      <c r="D137" s="25">
        <v>6.3</v>
      </c>
      <c r="E137" s="25">
        <v>7.3</v>
      </c>
      <c r="F137" s="25">
        <v>6.4</v>
      </c>
      <c r="G137" s="22">
        <f>_xlfn.RANK.EQ(F137,$F$6:$F$201,0)</f>
        <v>131</v>
      </c>
      <c r="H137" s="23">
        <v>43027</v>
      </c>
      <c r="I137" s="26" t="s">
        <v>22</v>
      </c>
      <c r="J137" s="28" t="s">
        <v>366</v>
      </c>
      <c r="K137" s="28" t="s">
        <v>367</v>
      </c>
    </row>
    <row r="138" spans="1:11" x14ac:dyDescent="0.3">
      <c r="A138" s="20" t="s">
        <v>368</v>
      </c>
      <c r="B138" s="21">
        <v>0</v>
      </c>
      <c r="C138" s="21">
        <v>8.5</v>
      </c>
      <c r="D138" s="21">
        <v>5.6000000000000005</v>
      </c>
      <c r="E138" s="21">
        <v>6</v>
      </c>
      <c r="F138" s="21">
        <v>6.4</v>
      </c>
      <c r="G138" s="22">
        <f>_xlfn.RANK.EQ(F138,$F$6:$F$201,0)</f>
        <v>131</v>
      </c>
      <c r="H138" s="23">
        <v>42999</v>
      </c>
      <c r="I138" s="21" t="s">
        <v>22</v>
      </c>
      <c r="J138" s="24" t="s">
        <v>369</v>
      </c>
      <c r="K138" s="24" t="s">
        <v>370</v>
      </c>
    </row>
    <row r="139" spans="1:11" x14ac:dyDescent="0.3">
      <c r="A139" s="20" t="s">
        <v>374</v>
      </c>
      <c r="B139" s="21">
        <v>0</v>
      </c>
      <c r="C139" s="21">
        <v>9</v>
      </c>
      <c r="D139" s="21">
        <v>7.7</v>
      </c>
      <c r="E139" s="21">
        <v>5.5</v>
      </c>
      <c r="F139" s="21">
        <v>6.35</v>
      </c>
      <c r="G139" s="22">
        <f>_xlfn.RANK.EQ(F139,$F$6:$F$201,0)</f>
        <v>134</v>
      </c>
      <c r="H139" s="23">
        <v>42999</v>
      </c>
      <c r="I139" s="21" t="s">
        <v>22</v>
      </c>
      <c r="J139" s="24" t="s">
        <v>375</v>
      </c>
      <c r="K139" s="24" t="s">
        <v>294</v>
      </c>
    </row>
    <row r="140" spans="1:11" ht="18" customHeight="1" x14ac:dyDescent="0.3">
      <c r="A140" s="20" t="s">
        <v>376</v>
      </c>
      <c r="B140" s="25">
        <v>0</v>
      </c>
      <c r="C140" s="25">
        <v>6.8</v>
      </c>
      <c r="D140" s="25">
        <v>5.9</v>
      </c>
      <c r="E140" s="25">
        <v>7.2</v>
      </c>
      <c r="F140" s="25">
        <v>6.32</v>
      </c>
      <c r="G140" s="22">
        <f>_xlfn.RANK.EQ(F140,$F$6:$F$201,0)</f>
        <v>135</v>
      </c>
      <c r="H140" s="23">
        <v>43027</v>
      </c>
      <c r="I140" s="26" t="s">
        <v>22</v>
      </c>
      <c r="J140" s="28" t="s">
        <v>377</v>
      </c>
      <c r="K140" s="28" t="s">
        <v>378</v>
      </c>
    </row>
    <row r="141" spans="1:11" x14ac:dyDescent="0.3">
      <c r="A141" s="20" t="s">
        <v>382</v>
      </c>
      <c r="B141" s="21">
        <v>8.8000000000000007</v>
      </c>
      <c r="C141" s="21">
        <v>7.3</v>
      </c>
      <c r="D141" s="21" t="s">
        <v>33</v>
      </c>
      <c r="E141" s="21">
        <v>5</v>
      </c>
      <c r="F141" s="21">
        <v>6.3</v>
      </c>
      <c r="G141" s="22">
        <f>_xlfn.RANK.EQ(F141,$F$6:$F$201,0)</f>
        <v>136</v>
      </c>
      <c r="H141" s="23">
        <v>43089</v>
      </c>
      <c r="I141" s="21" t="s">
        <v>29</v>
      </c>
      <c r="J141" s="24" t="s">
        <v>383</v>
      </c>
      <c r="K141" s="24" t="s">
        <v>384</v>
      </c>
    </row>
    <row r="142" spans="1:11" x14ac:dyDescent="0.3">
      <c r="A142" s="20" t="s">
        <v>440</v>
      </c>
      <c r="B142" s="25">
        <v>2.5</v>
      </c>
      <c r="C142" s="25">
        <v>8</v>
      </c>
      <c r="D142" s="21" t="s">
        <v>33</v>
      </c>
      <c r="E142" s="21">
        <v>5.6</v>
      </c>
      <c r="F142" s="25">
        <v>6.3</v>
      </c>
      <c r="G142" s="22">
        <f>_xlfn.RANK.EQ(F142,$F$6:$F$201,0)</f>
        <v>136</v>
      </c>
      <c r="H142" s="23">
        <v>43027</v>
      </c>
      <c r="I142" s="26" t="s">
        <v>22</v>
      </c>
      <c r="J142" s="28" t="s">
        <v>441</v>
      </c>
      <c r="K142" s="28" t="s">
        <v>442</v>
      </c>
    </row>
    <row r="143" spans="1:11" x14ac:dyDescent="0.3">
      <c r="A143" s="20" t="s">
        <v>391</v>
      </c>
      <c r="B143" s="25">
        <v>8.8000000000000007</v>
      </c>
      <c r="C143" s="25">
        <v>6.5</v>
      </c>
      <c r="D143" s="21" t="s">
        <v>33</v>
      </c>
      <c r="E143" s="21">
        <v>5.5</v>
      </c>
      <c r="F143" s="25">
        <v>6.23</v>
      </c>
      <c r="G143" s="22">
        <f>_xlfn.RANK.EQ(F143,$F$6:$F$201,0)</f>
        <v>138</v>
      </c>
      <c r="H143" s="23">
        <v>43027</v>
      </c>
      <c r="I143" s="26" t="s">
        <v>22</v>
      </c>
      <c r="J143" s="28" t="s">
        <v>392</v>
      </c>
      <c r="K143" s="28" t="s">
        <v>393</v>
      </c>
    </row>
    <row r="144" spans="1:11" ht="16.5" customHeight="1" x14ac:dyDescent="0.3">
      <c r="A144" s="20" t="s">
        <v>394</v>
      </c>
      <c r="B144" s="25">
        <v>0</v>
      </c>
      <c r="C144" s="25">
        <v>5.8</v>
      </c>
      <c r="D144" s="21" t="s">
        <v>33</v>
      </c>
      <c r="E144" s="21">
        <v>7.8</v>
      </c>
      <c r="F144" s="25">
        <v>6.22</v>
      </c>
      <c r="G144" s="22">
        <f>_xlfn.RANK.EQ(F144,$F$6:$F$201,0)</f>
        <v>139</v>
      </c>
      <c r="H144" s="23">
        <v>43027</v>
      </c>
      <c r="I144" s="26" t="s">
        <v>22</v>
      </c>
      <c r="J144" s="28" t="s">
        <v>395</v>
      </c>
      <c r="K144" s="28" t="s">
        <v>396</v>
      </c>
    </row>
    <row r="145" spans="1:11" ht="18" customHeight="1" x14ac:dyDescent="0.3">
      <c r="A145" s="20" t="s">
        <v>405</v>
      </c>
      <c r="B145" s="21">
        <v>0</v>
      </c>
      <c r="C145" s="21">
        <v>8</v>
      </c>
      <c r="D145" s="21">
        <v>8.3000000000000007</v>
      </c>
      <c r="E145" s="21">
        <v>6</v>
      </c>
      <c r="F145" s="21">
        <v>6.2</v>
      </c>
      <c r="G145" s="22">
        <f>_xlfn.RANK.EQ(F145,$F$6:$F$201,0)</f>
        <v>140</v>
      </c>
      <c r="H145" s="23">
        <v>43089</v>
      </c>
      <c r="I145" s="21" t="s">
        <v>29</v>
      </c>
      <c r="J145" s="24" t="s">
        <v>406</v>
      </c>
      <c r="K145" s="24" t="s">
        <v>407</v>
      </c>
    </row>
    <row r="146" spans="1:11" ht="21" customHeight="1" x14ac:dyDescent="0.3">
      <c r="A146" s="20" t="s">
        <v>400</v>
      </c>
      <c r="B146" s="25">
        <v>0</v>
      </c>
      <c r="C146" s="25">
        <v>8</v>
      </c>
      <c r="D146" s="25">
        <v>5.3</v>
      </c>
      <c r="E146" s="25">
        <v>6</v>
      </c>
      <c r="F146" s="25">
        <v>6.2</v>
      </c>
      <c r="G146" s="22">
        <f>_xlfn.RANK.EQ(F146,$F$6:$F$201,0)</f>
        <v>140</v>
      </c>
      <c r="H146" s="23">
        <v>43027</v>
      </c>
      <c r="I146" s="26" t="s">
        <v>22</v>
      </c>
      <c r="J146" s="28" t="s">
        <v>401</v>
      </c>
      <c r="K146" s="28" t="s">
        <v>402</v>
      </c>
    </row>
    <row r="147" spans="1:11" ht="22.5" customHeight="1" x14ac:dyDescent="0.3">
      <c r="A147" s="20" t="s">
        <v>446</v>
      </c>
      <c r="B147" s="21">
        <v>10</v>
      </c>
      <c r="C147" s="21">
        <v>5.5</v>
      </c>
      <c r="D147" s="21" t="s">
        <v>33</v>
      </c>
      <c r="E147" s="21">
        <v>6</v>
      </c>
      <c r="F147" s="21">
        <v>6.2</v>
      </c>
      <c r="G147" s="22">
        <f>_xlfn.RANK.EQ(F147,$F$6:$F$201,0)</f>
        <v>140</v>
      </c>
      <c r="H147" s="23">
        <v>43090</v>
      </c>
      <c r="I147" s="21" t="s">
        <v>22</v>
      </c>
      <c r="J147" s="24" t="s">
        <v>447</v>
      </c>
      <c r="K147" s="24" t="s">
        <v>196</v>
      </c>
    </row>
    <row r="148" spans="1:11" x14ac:dyDescent="0.3">
      <c r="A148" s="20" t="s">
        <v>408</v>
      </c>
      <c r="B148" s="25">
        <v>0</v>
      </c>
      <c r="C148" s="25">
        <v>5.5</v>
      </c>
      <c r="D148" s="25">
        <v>5.0999999999999996</v>
      </c>
      <c r="E148" s="25">
        <v>7.9</v>
      </c>
      <c r="F148" s="25">
        <v>6.15</v>
      </c>
      <c r="G148" s="22">
        <f>_xlfn.RANK.EQ(F148,$F$6:$F$201,0)</f>
        <v>143</v>
      </c>
      <c r="H148" s="23">
        <v>43027</v>
      </c>
      <c r="I148" s="26" t="s">
        <v>22</v>
      </c>
      <c r="J148" s="28" t="s">
        <v>409</v>
      </c>
      <c r="K148" s="28" t="s">
        <v>141</v>
      </c>
    </row>
    <row r="149" spans="1:11" ht="19.5" customHeight="1" x14ac:dyDescent="0.3">
      <c r="A149" s="20" t="s">
        <v>451</v>
      </c>
      <c r="B149" s="21">
        <v>10</v>
      </c>
      <c r="C149" s="21">
        <v>6.6</v>
      </c>
      <c r="D149" s="21">
        <v>5</v>
      </c>
      <c r="E149" s="21">
        <v>5</v>
      </c>
      <c r="F149" s="21">
        <v>6.1400000000000006</v>
      </c>
      <c r="G149" s="22">
        <f>_xlfn.RANK.EQ(F149,$F$6:$F$201,0)</f>
        <v>144</v>
      </c>
      <c r="H149" s="23">
        <v>43089</v>
      </c>
      <c r="I149" s="21" t="s">
        <v>29</v>
      </c>
      <c r="J149" s="24" t="s">
        <v>452</v>
      </c>
      <c r="K149" s="24" t="s">
        <v>453</v>
      </c>
    </row>
    <row r="150" spans="1:11" x14ac:dyDescent="0.3">
      <c r="A150" s="20" t="s">
        <v>410</v>
      </c>
      <c r="B150" s="21">
        <v>0</v>
      </c>
      <c r="C150" s="21">
        <v>7.94</v>
      </c>
      <c r="D150" s="21">
        <v>8.3000000000000007</v>
      </c>
      <c r="E150" s="21">
        <v>5.9</v>
      </c>
      <c r="F150" s="25">
        <v>6.1260000000000003</v>
      </c>
      <c r="G150" s="22">
        <f>_xlfn.RANK.EQ(F150,$F$6:$F$201,0)</f>
        <v>145</v>
      </c>
      <c r="H150" s="23">
        <v>43027</v>
      </c>
      <c r="I150" s="26" t="s">
        <v>29</v>
      </c>
      <c r="J150" s="27" t="s">
        <v>411</v>
      </c>
      <c r="K150" s="27" t="s">
        <v>412</v>
      </c>
    </row>
    <row r="151" spans="1:11" ht="21.75" customHeight="1" x14ac:dyDescent="0.3">
      <c r="A151" s="20" t="s">
        <v>413</v>
      </c>
      <c r="B151" s="21">
        <v>0</v>
      </c>
      <c r="C151" s="21">
        <v>5.3</v>
      </c>
      <c r="D151" s="21" t="s">
        <v>33</v>
      </c>
      <c r="E151" s="21">
        <v>8</v>
      </c>
      <c r="F151" s="21">
        <v>6.12</v>
      </c>
      <c r="G151" s="22">
        <f>_xlfn.RANK.EQ(F151,$F$6:$F$201,0)</f>
        <v>146</v>
      </c>
      <c r="H151" s="23">
        <v>42999</v>
      </c>
      <c r="I151" s="21" t="s">
        <v>22</v>
      </c>
      <c r="J151" s="24" t="s">
        <v>414</v>
      </c>
      <c r="K151" s="24" t="s">
        <v>415</v>
      </c>
    </row>
    <row r="152" spans="1:11" x14ac:dyDescent="0.3">
      <c r="A152" s="20" t="s">
        <v>416</v>
      </c>
      <c r="B152" s="25">
        <v>0</v>
      </c>
      <c r="C152" s="25">
        <v>6.8</v>
      </c>
      <c r="D152" s="25">
        <v>4.7</v>
      </c>
      <c r="E152" s="25">
        <v>6.8</v>
      </c>
      <c r="F152" s="25">
        <v>6.12</v>
      </c>
      <c r="G152" s="22">
        <f>_xlfn.RANK.EQ(F152,$F$6:$F$201,0)</f>
        <v>146</v>
      </c>
      <c r="H152" s="23">
        <v>43027</v>
      </c>
      <c r="I152" s="26" t="s">
        <v>22</v>
      </c>
      <c r="J152" s="28" t="s">
        <v>417</v>
      </c>
      <c r="K152" s="28" t="s">
        <v>186</v>
      </c>
    </row>
    <row r="153" spans="1:11" x14ac:dyDescent="0.3">
      <c r="A153" s="20" t="s">
        <v>418</v>
      </c>
      <c r="B153" s="21">
        <v>1.3</v>
      </c>
      <c r="C153" s="21">
        <v>7.8</v>
      </c>
      <c r="D153" s="21" t="s">
        <v>33</v>
      </c>
      <c r="E153" s="21">
        <v>5.6</v>
      </c>
      <c r="F153" s="21">
        <v>6.05</v>
      </c>
      <c r="G153" s="22">
        <f>_xlfn.RANK.EQ(F153,$F$6:$F$201,0)</f>
        <v>148</v>
      </c>
      <c r="H153" s="23">
        <v>42999</v>
      </c>
      <c r="I153" s="21" t="s">
        <v>22</v>
      </c>
      <c r="J153" s="24" t="s">
        <v>419</v>
      </c>
      <c r="K153" s="24" t="s">
        <v>53</v>
      </c>
    </row>
    <row r="154" spans="1:11" ht="33" x14ac:dyDescent="0.3">
      <c r="A154" s="20" t="s">
        <v>423</v>
      </c>
      <c r="B154" s="21">
        <v>10</v>
      </c>
      <c r="C154" s="21">
        <v>2.5</v>
      </c>
      <c r="D154" s="21">
        <v>8.9</v>
      </c>
      <c r="E154" s="21">
        <v>8</v>
      </c>
      <c r="F154" s="21">
        <v>6</v>
      </c>
      <c r="G154" s="22">
        <f>_xlfn.RANK.EQ(F154,$F$6:$F$201,0)</f>
        <v>149</v>
      </c>
      <c r="H154" s="23">
        <v>42999</v>
      </c>
      <c r="I154" s="21" t="s">
        <v>22</v>
      </c>
      <c r="J154" s="24" t="s">
        <v>424</v>
      </c>
      <c r="K154" s="24" t="s">
        <v>425</v>
      </c>
    </row>
    <row r="155" spans="1:11" ht="14.25" customHeight="1" x14ac:dyDescent="0.3">
      <c r="A155" s="20" t="s">
        <v>461</v>
      </c>
      <c r="B155" s="21">
        <v>10</v>
      </c>
      <c r="C155" s="21">
        <v>7.5</v>
      </c>
      <c r="D155" s="21" t="s">
        <v>33</v>
      </c>
      <c r="E155" s="21">
        <v>4</v>
      </c>
      <c r="F155" s="21">
        <v>6</v>
      </c>
      <c r="G155" s="22">
        <f>_xlfn.RANK.EQ(F155,$F$6:$F$201,0)</f>
        <v>149</v>
      </c>
      <c r="H155" s="23">
        <v>43089</v>
      </c>
      <c r="I155" s="21" t="s">
        <v>22</v>
      </c>
      <c r="J155" s="24" t="s">
        <v>462</v>
      </c>
      <c r="K155" s="24" t="s">
        <v>463</v>
      </c>
    </row>
    <row r="156" spans="1:11" ht="15.75" customHeight="1" x14ac:dyDescent="0.3">
      <c r="A156" s="20" t="s">
        <v>426</v>
      </c>
      <c r="B156" s="21">
        <v>10</v>
      </c>
      <c r="C156" s="21">
        <v>4.8</v>
      </c>
      <c r="D156" s="21">
        <v>6</v>
      </c>
      <c r="E156" s="21">
        <v>6</v>
      </c>
      <c r="F156" s="21">
        <v>5.92</v>
      </c>
      <c r="G156" s="22">
        <f>_xlfn.RANK.EQ(F156,$F$6:$F$201,0)</f>
        <v>151</v>
      </c>
      <c r="H156" s="23">
        <v>43089</v>
      </c>
      <c r="I156" s="21" t="s">
        <v>22</v>
      </c>
      <c r="J156" s="24" t="s">
        <v>427</v>
      </c>
      <c r="K156" s="24" t="s">
        <v>196</v>
      </c>
    </row>
    <row r="157" spans="1:11" x14ac:dyDescent="0.3">
      <c r="A157" s="20" t="s">
        <v>431</v>
      </c>
      <c r="B157" s="21">
        <v>10</v>
      </c>
      <c r="C157" s="21">
        <v>3.5</v>
      </c>
      <c r="D157" s="21" t="s">
        <v>33</v>
      </c>
      <c r="E157" s="21">
        <v>7</v>
      </c>
      <c r="F157" s="21">
        <v>5.9</v>
      </c>
      <c r="G157" s="22">
        <f>_xlfn.RANK.EQ(F157,$F$6:$F$201,0)</f>
        <v>152</v>
      </c>
      <c r="H157" s="23">
        <v>43090</v>
      </c>
      <c r="I157" s="21" t="s">
        <v>22</v>
      </c>
      <c r="J157" s="24" t="s">
        <v>432</v>
      </c>
      <c r="K157" s="24" t="s">
        <v>433</v>
      </c>
    </row>
    <row r="158" spans="1:11" ht="17.25" customHeight="1" x14ac:dyDescent="0.3">
      <c r="A158" s="20" t="s">
        <v>469</v>
      </c>
      <c r="B158" s="25">
        <v>5</v>
      </c>
      <c r="C158" s="25">
        <v>6.3</v>
      </c>
      <c r="D158" s="21" t="s">
        <v>33</v>
      </c>
      <c r="E158" s="21">
        <v>5.5</v>
      </c>
      <c r="F158" s="25">
        <v>5.8</v>
      </c>
      <c r="G158" s="22">
        <f>_xlfn.RANK.EQ(F158,$F$6:$F$201,0)</f>
        <v>153</v>
      </c>
      <c r="H158" s="23">
        <v>43027</v>
      </c>
      <c r="I158" s="26" t="s">
        <v>22</v>
      </c>
      <c r="J158" s="28" t="s">
        <v>470</v>
      </c>
      <c r="K158" s="28" t="s">
        <v>471</v>
      </c>
    </row>
    <row r="159" spans="1:11" ht="22.5" customHeight="1" x14ac:dyDescent="0.3">
      <c r="A159" s="20" t="s">
        <v>434</v>
      </c>
      <c r="B159" s="21">
        <v>10</v>
      </c>
      <c r="C159" s="21">
        <v>4.3</v>
      </c>
      <c r="D159" s="21">
        <v>5.9</v>
      </c>
      <c r="E159" s="21">
        <v>6</v>
      </c>
      <c r="F159" s="21">
        <v>5.72</v>
      </c>
      <c r="G159" s="22">
        <f>_xlfn.RANK.EQ(F159,$F$6:$F$201,0)</f>
        <v>154</v>
      </c>
      <c r="H159" s="23">
        <v>42999</v>
      </c>
      <c r="I159" s="21" t="s">
        <v>22</v>
      </c>
      <c r="J159" s="24" t="s">
        <v>435</v>
      </c>
      <c r="K159" s="24" t="s">
        <v>436</v>
      </c>
    </row>
    <row r="160" spans="1:11" ht="18.75" customHeight="1" x14ac:dyDescent="0.3">
      <c r="A160" s="20" t="s">
        <v>437</v>
      </c>
      <c r="B160" s="21">
        <v>2.5</v>
      </c>
      <c r="C160" s="21">
        <v>6.4</v>
      </c>
      <c r="D160" s="21" t="s">
        <v>33</v>
      </c>
      <c r="E160" s="21">
        <v>5.8</v>
      </c>
      <c r="F160" s="21">
        <v>5.7100000000000009</v>
      </c>
      <c r="G160" s="22">
        <f>_xlfn.RANK.EQ(F160,$F$6:$F$201,0)</f>
        <v>155</v>
      </c>
      <c r="H160" s="23">
        <v>42999</v>
      </c>
      <c r="I160" s="21" t="s">
        <v>29</v>
      </c>
      <c r="J160" s="24" t="s">
        <v>438</v>
      </c>
      <c r="K160" s="24" t="s">
        <v>439</v>
      </c>
    </row>
    <row r="161" spans="1:11" ht="18.75" customHeight="1" x14ac:dyDescent="0.3">
      <c r="A161" s="20" t="s">
        <v>443</v>
      </c>
      <c r="B161" s="21">
        <v>7.5</v>
      </c>
      <c r="C161" s="21">
        <v>5</v>
      </c>
      <c r="D161" s="21">
        <v>6.1000000000000014</v>
      </c>
      <c r="E161" s="21">
        <v>5.7</v>
      </c>
      <c r="F161" s="21">
        <v>5.6</v>
      </c>
      <c r="G161" s="22">
        <f>_xlfn.RANK.EQ(F161,$F$6:$F$201,0)</f>
        <v>156</v>
      </c>
      <c r="H161" s="23">
        <v>42999</v>
      </c>
      <c r="I161" s="21" t="s">
        <v>22</v>
      </c>
      <c r="J161" s="24" t="s">
        <v>444</v>
      </c>
      <c r="K161" s="24" t="s">
        <v>445</v>
      </c>
    </row>
    <row r="162" spans="1:11" ht="18.75" customHeight="1" x14ac:dyDescent="0.3">
      <c r="A162" s="20" t="s">
        <v>480</v>
      </c>
      <c r="B162" s="21">
        <v>10</v>
      </c>
      <c r="C162" s="21">
        <v>2.8</v>
      </c>
      <c r="D162" s="21">
        <v>3.3</v>
      </c>
      <c r="E162" s="21">
        <v>7</v>
      </c>
      <c r="F162" s="21">
        <v>5.6</v>
      </c>
      <c r="G162" s="22">
        <f>_xlfn.RANK.EQ(F162,$F$6:$F$201,0)</f>
        <v>156</v>
      </c>
      <c r="H162" s="23">
        <v>43090</v>
      </c>
      <c r="I162" s="21" t="s">
        <v>22</v>
      </c>
      <c r="J162" s="24" t="s">
        <v>481</v>
      </c>
      <c r="K162" s="24" t="s">
        <v>482</v>
      </c>
    </row>
    <row r="163" spans="1:11" ht="15.75" customHeight="1" x14ac:dyDescent="0.3">
      <c r="A163" s="20" t="s">
        <v>448</v>
      </c>
      <c r="B163" s="21">
        <v>0</v>
      </c>
      <c r="C163" s="21">
        <v>7.7</v>
      </c>
      <c r="D163" s="21" t="s">
        <v>33</v>
      </c>
      <c r="E163" s="21">
        <v>5</v>
      </c>
      <c r="F163" s="21">
        <v>5.58</v>
      </c>
      <c r="G163" s="22">
        <f>_xlfn.RANK.EQ(F163,$F$6:$F$201,0)</f>
        <v>158</v>
      </c>
      <c r="H163" s="23">
        <v>43090</v>
      </c>
      <c r="I163" s="21" t="s">
        <v>29</v>
      </c>
      <c r="J163" s="24" t="s">
        <v>449</v>
      </c>
      <c r="K163" s="24" t="s">
        <v>450</v>
      </c>
    </row>
    <row r="164" spans="1:11" ht="15" customHeight="1" x14ac:dyDescent="0.3">
      <c r="A164" s="20" t="s">
        <v>454</v>
      </c>
      <c r="B164" s="21">
        <v>0</v>
      </c>
      <c r="C164" s="21">
        <v>6.3</v>
      </c>
      <c r="D164" s="21">
        <v>8.5</v>
      </c>
      <c r="E164" s="21">
        <v>6</v>
      </c>
      <c r="F164" s="21">
        <v>5.52</v>
      </c>
      <c r="G164" s="22">
        <f>_xlfn.RANK.EQ(F164,$F$6:$F$201,0)</f>
        <v>159</v>
      </c>
      <c r="H164" s="23">
        <v>43090</v>
      </c>
      <c r="I164" s="21" t="s">
        <v>22</v>
      </c>
      <c r="J164" s="24" t="s">
        <v>455</v>
      </c>
      <c r="K164" s="24" t="s">
        <v>262</v>
      </c>
    </row>
    <row r="165" spans="1:11" ht="15.75" customHeight="1" x14ac:dyDescent="0.3">
      <c r="A165" s="20" t="s">
        <v>458</v>
      </c>
      <c r="B165" s="21">
        <v>7.5</v>
      </c>
      <c r="C165" s="21">
        <v>6.7</v>
      </c>
      <c r="D165" s="21">
        <v>6.3</v>
      </c>
      <c r="E165" s="21">
        <v>4</v>
      </c>
      <c r="F165" s="21">
        <v>5.43</v>
      </c>
      <c r="G165" s="22">
        <f>_xlfn.RANK.EQ(F165,$F$6:$F$201,0)</f>
        <v>160</v>
      </c>
      <c r="H165" s="23">
        <v>43089</v>
      </c>
      <c r="I165" s="21" t="s">
        <v>29</v>
      </c>
      <c r="J165" s="24" t="s">
        <v>459</v>
      </c>
      <c r="K165" s="24" t="s">
        <v>460</v>
      </c>
    </row>
    <row r="166" spans="1:11" ht="15.75" customHeight="1" x14ac:dyDescent="0.3">
      <c r="A166" s="20" t="s">
        <v>464</v>
      </c>
      <c r="B166" s="21">
        <v>0</v>
      </c>
      <c r="C166" s="21">
        <v>4.7</v>
      </c>
      <c r="D166" s="21">
        <v>0</v>
      </c>
      <c r="E166" s="21">
        <v>7</v>
      </c>
      <c r="F166" s="21">
        <v>5.38</v>
      </c>
      <c r="G166" s="22">
        <f>_xlfn.RANK.EQ(F166,$F$6:$F$201,0)</f>
        <v>161</v>
      </c>
      <c r="H166" s="23">
        <v>43090</v>
      </c>
      <c r="I166" s="21" t="s">
        <v>29</v>
      </c>
      <c r="J166" s="24" t="s">
        <v>465</v>
      </c>
      <c r="K166" s="24" t="s">
        <v>466</v>
      </c>
    </row>
    <row r="167" spans="1:11" ht="17.25" customHeight="1" x14ac:dyDescent="0.3">
      <c r="A167" s="20" t="s">
        <v>467</v>
      </c>
      <c r="B167" s="21">
        <v>0</v>
      </c>
      <c r="C167" s="21">
        <v>4.5</v>
      </c>
      <c r="D167" s="21" t="s">
        <v>33</v>
      </c>
      <c r="E167" s="21">
        <v>7</v>
      </c>
      <c r="F167" s="25">
        <v>5.3</v>
      </c>
      <c r="G167" s="22">
        <f>_xlfn.RANK.EQ(F167,$F$6:$F$201,0)</f>
        <v>162</v>
      </c>
      <c r="H167" s="23">
        <v>43027</v>
      </c>
      <c r="I167" s="26" t="s">
        <v>29</v>
      </c>
      <c r="J167" s="28" t="s">
        <v>468</v>
      </c>
      <c r="K167" s="27" t="s">
        <v>436</v>
      </c>
    </row>
    <row r="168" spans="1:11" ht="15.75" customHeight="1" x14ac:dyDescent="0.3">
      <c r="A168" s="20" t="s">
        <v>472</v>
      </c>
      <c r="B168" s="21">
        <v>10</v>
      </c>
      <c r="C168" s="21">
        <v>1.7</v>
      </c>
      <c r="D168" s="21">
        <v>0</v>
      </c>
      <c r="E168" s="21">
        <v>7</v>
      </c>
      <c r="F168" s="21">
        <v>5.18</v>
      </c>
      <c r="G168" s="22">
        <f>_xlfn.RANK.EQ(F168,$F$6:$F$201,0)</f>
        <v>163</v>
      </c>
      <c r="H168" s="23">
        <v>43090</v>
      </c>
      <c r="I168" s="21" t="s">
        <v>29</v>
      </c>
      <c r="J168" s="24" t="s">
        <v>33</v>
      </c>
      <c r="K168" s="24" t="s">
        <v>33</v>
      </c>
    </row>
    <row r="169" spans="1:11" ht="15.75" customHeight="1" x14ac:dyDescent="0.3">
      <c r="A169" s="20" t="s">
        <v>473</v>
      </c>
      <c r="B169" s="21">
        <v>0</v>
      </c>
      <c r="C169" s="21">
        <v>6.5</v>
      </c>
      <c r="D169" s="21">
        <v>7.5</v>
      </c>
      <c r="E169" s="21">
        <v>5</v>
      </c>
      <c r="F169" s="21">
        <v>5.0999999999999996</v>
      </c>
      <c r="G169" s="22">
        <f>_xlfn.RANK.EQ(F169,$F$6:$F$201,0)</f>
        <v>164</v>
      </c>
      <c r="H169" s="23">
        <v>43089</v>
      </c>
      <c r="I169" s="21" t="s">
        <v>29</v>
      </c>
      <c r="J169" s="24" t="s">
        <v>474</v>
      </c>
      <c r="K169" s="24" t="s">
        <v>475</v>
      </c>
    </row>
    <row r="170" spans="1:11" x14ac:dyDescent="0.3">
      <c r="A170" s="20" t="s">
        <v>476</v>
      </c>
      <c r="B170" s="21">
        <v>0</v>
      </c>
      <c r="C170" s="21">
        <v>4</v>
      </c>
      <c r="D170" s="21">
        <v>7.5</v>
      </c>
      <c r="E170" s="21">
        <v>7</v>
      </c>
      <c r="F170" s="21">
        <v>5.0999999999999996</v>
      </c>
      <c r="G170" s="22">
        <f>_xlfn.RANK.EQ(F170,$F$6:$F$201,0)</f>
        <v>164</v>
      </c>
      <c r="H170" s="23">
        <v>43090</v>
      </c>
      <c r="I170" s="21" t="s">
        <v>22</v>
      </c>
      <c r="J170" s="24" t="s">
        <v>477</v>
      </c>
      <c r="K170" s="24" t="s">
        <v>144</v>
      </c>
    </row>
    <row r="171" spans="1:11" x14ac:dyDescent="0.3">
      <c r="A171" s="20" t="s">
        <v>495</v>
      </c>
      <c r="B171" s="21">
        <v>0</v>
      </c>
      <c r="C171" s="21">
        <v>4</v>
      </c>
      <c r="D171" s="21" t="s">
        <v>33</v>
      </c>
      <c r="E171" s="21">
        <v>7</v>
      </c>
      <c r="F171" s="21">
        <v>5.0999999999999996</v>
      </c>
      <c r="G171" s="22">
        <f>_xlfn.RANK.EQ(F171,$F$6:$F$201,0)</f>
        <v>164</v>
      </c>
      <c r="H171" s="23">
        <v>43090</v>
      </c>
      <c r="I171" s="21" t="s">
        <v>22</v>
      </c>
      <c r="J171" s="24" t="s">
        <v>496</v>
      </c>
      <c r="K171" s="24" t="s">
        <v>497</v>
      </c>
    </row>
    <row r="172" spans="1:11" x14ac:dyDescent="0.3">
      <c r="A172" s="20" t="s">
        <v>478</v>
      </c>
      <c r="B172" s="21">
        <v>2.5</v>
      </c>
      <c r="C172" s="21">
        <v>4.5</v>
      </c>
      <c r="D172" s="21" t="s">
        <v>33</v>
      </c>
      <c r="E172" s="21">
        <v>6</v>
      </c>
      <c r="F172" s="21">
        <v>5.05</v>
      </c>
      <c r="G172" s="22">
        <f>_xlfn.RANK.EQ(F172,$F$6:$F$201,0)</f>
        <v>167</v>
      </c>
      <c r="H172" s="23">
        <v>42999</v>
      </c>
      <c r="I172" s="21" t="s">
        <v>22</v>
      </c>
      <c r="J172" s="24" t="s">
        <v>479</v>
      </c>
      <c r="K172" s="24"/>
    </row>
    <row r="173" spans="1:11" x14ac:dyDescent="0.3">
      <c r="A173" s="20" t="s">
        <v>483</v>
      </c>
      <c r="B173" s="21">
        <v>0</v>
      </c>
      <c r="C173" s="21">
        <v>4</v>
      </c>
      <c r="D173" s="21" t="s">
        <v>33</v>
      </c>
      <c r="E173" s="21">
        <v>6.7</v>
      </c>
      <c r="F173" s="21">
        <v>4.95</v>
      </c>
      <c r="G173" s="22">
        <f>_xlfn.RANK.EQ(F173,$F$6:$F$201,0)</f>
        <v>168</v>
      </c>
      <c r="H173" s="23">
        <v>42999</v>
      </c>
      <c r="I173" s="21" t="s">
        <v>22</v>
      </c>
      <c r="J173" s="24" t="s">
        <v>484</v>
      </c>
      <c r="K173" s="24" t="s">
        <v>485</v>
      </c>
    </row>
    <row r="174" spans="1:11" s="31" customFormat="1" ht="16.5" customHeight="1" x14ac:dyDescent="0.3">
      <c r="A174" s="20" t="s">
        <v>489</v>
      </c>
      <c r="B174" s="21">
        <v>5</v>
      </c>
      <c r="C174" s="21">
        <v>5.8</v>
      </c>
      <c r="D174" s="21">
        <v>0</v>
      </c>
      <c r="E174" s="21">
        <v>4</v>
      </c>
      <c r="F174" s="21">
        <v>4.82</v>
      </c>
      <c r="G174" s="22">
        <f>_xlfn.RANK.EQ(F174,$F$6:$F$201,0)</f>
        <v>169</v>
      </c>
      <c r="H174" s="23">
        <v>43090</v>
      </c>
      <c r="I174" s="21" t="s">
        <v>29</v>
      </c>
      <c r="J174" s="24" t="s">
        <v>33</v>
      </c>
      <c r="K174" s="24" t="s">
        <v>33</v>
      </c>
    </row>
    <row r="175" spans="1:11" x14ac:dyDescent="0.3">
      <c r="A175" s="20" t="s">
        <v>486</v>
      </c>
      <c r="B175" s="21">
        <v>0</v>
      </c>
      <c r="C175" s="21">
        <v>3.3</v>
      </c>
      <c r="D175" s="21">
        <v>0</v>
      </c>
      <c r="E175" s="21">
        <v>7</v>
      </c>
      <c r="F175" s="21">
        <v>4.82</v>
      </c>
      <c r="G175" s="22">
        <f>_xlfn.RANK.EQ(F175,$F$6:$F$201,0)</f>
        <v>169</v>
      </c>
      <c r="H175" s="23">
        <v>43089</v>
      </c>
      <c r="I175" s="21" t="s">
        <v>22</v>
      </c>
      <c r="J175" s="24" t="s">
        <v>487</v>
      </c>
      <c r="K175" s="24" t="s">
        <v>488</v>
      </c>
    </row>
    <row r="176" spans="1:11" ht="18.75" customHeight="1" x14ac:dyDescent="0.3">
      <c r="A176" s="20" t="s">
        <v>493</v>
      </c>
      <c r="B176" s="21">
        <v>2.5</v>
      </c>
      <c r="C176" s="21">
        <v>1.3</v>
      </c>
      <c r="D176" s="21">
        <v>2.8</v>
      </c>
      <c r="E176" s="21">
        <v>8</v>
      </c>
      <c r="F176" s="21">
        <v>4.8</v>
      </c>
      <c r="G176" s="22">
        <f>_xlfn.RANK.EQ(F176,$F$6:$F$201,0)</f>
        <v>171</v>
      </c>
      <c r="H176" s="23">
        <v>43090</v>
      </c>
      <c r="I176" s="21" t="s">
        <v>22</v>
      </c>
      <c r="J176" s="24" t="s">
        <v>494</v>
      </c>
      <c r="K176" s="24" t="s">
        <v>53</v>
      </c>
    </row>
    <row r="177" spans="1:11" ht="15.75" customHeight="1" x14ac:dyDescent="0.3">
      <c r="A177" s="29" t="s">
        <v>490</v>
      </c>
      <c r="B177" s="21">
        <v>0</v>
      </c>
      <c r="C177" s="21">
        <v>4.3</v>
      </c>
      <c r="D177" s="21" t="s">
        <v>33</v>
      </c>
      <c r="E177" s="21">
        <v>6</v>
      </c>
      <c r="F177" s="21">
        <v>4.72</v>
      </c>
      <c r="G177" s="22">
        <f>_xlfn.RANK.EQ(F177,$F$6:$F$201,0)</f>
        <v>172</v>
      </c>
      <c r="H177" s="23">
        <v>43089</v>
      </c>
      <c r="I177" s="21" t="s">
        <v>22</v>
      </c>
      <c r="J177" s="24" t="s">
        <v>491</v>
      </c>
      <c r="K177" s="24" t="s">
        <v>53</v>
      </c>
    </row>
    <row r="178" spans="1:11" x14ac:dyDescent="0.3">
      <c r="A178" s="20" t="s">
        <v>492</v>
      </c>
      <c r="B178" s="21">
        <v>0</v>
      </c>
      <c r="C178" s="21">
        <v>1.5</v>
      </c>
      <c r="D178" s="21">
        <v>0</v>
      </c>
      <c r="E178" s="21">
        <v>8</v>
      </c>
      <c r="F178" s="21">
        <v>4.5999999999999996</v>
      </c>
      <c r="G178" s="22">
        <f>_xlfn.RANK.EQ(F178,$F$6:$F$201,0)</f>
        <v>173</v>
      </c>
      <c r="H178" s="23">
        <v>43090</v>
      </c>
      <c r="I178" s="21" t="s">
        <v>29</v>
      </c>
      <c r="J178" s="24" t="s">
        <v>33</v>
      </c>
      <c r="K178" s="24" t="s">
        <v>33</v>
      </c>
    </row>
    <row r="179" spans="1:11" ht="17.25" customHeight="1" x14ac:dyDescent="0.3">
      <c r="A179" s="20" t="s">
        <v>498</v>
      </c>
      <c r="B179" s="21">
        <v>0</v>
      </c>
      <c r="C179" s="21">
        <v>2.5</v>
      </c>
      <c r="D179" s="21">
        <v>1.7</v>
      </c>
      <c r="E179" s="21">
        <v>7</v>
      </c>
      <c r="F179" s="21">
        <v>4.5</v>
      </c>
      <c r="G179" s="22">
        <f>_xlfn.RANK.EQ(F179,$F$6:$F$201,0)</f>
        <v>174</v>
      </c>
      <c r="H179" s="23">
        <v>43089</v>
      </c>
      <c r="I179" s="21" t="s">
        <v>29</v>
      </c>
      <c r="J179" s="24" t="s">
        <v>499</v>
      </c>
      <c r="K179" s="24" t="s">
        <v>500</v>
      </c>
    </row>
    <row r="180" spans="1:11" x14ac:dyDescent="0.3">
      <c r="A180" s="20" t="s">
        <v>501</v>
      </c>
      <c r="B180" s="21">
        <v>2.5</v>
      </c>
      <c r="C180" s="21">
        <v>3</v>
      </c>
      <c r="D180" s="21">
        <v>7.4</v>
      </c>
      <c r="E180" s="21">
        <v>6</v>
      </c>
      <c r="F180" s="21">
        <v>4.5</v>
      </c>
      <c r="G180" s="22">
        <f>_xlfn.RANK.EQ(F180,$F$6:$F$201,0)</f>
        <v>174</v>
      </c>
      <c r="H180" s="23">
        <v>43090</v>
      </c>
      <c r="I180" s="21" t="s">
        <v>22</v>
      </c>
      <c r="J180" s="24" t="s">
        <v>502</v>
      </c>
      <c r="K180" s="24" t="s">
        <v>82</v>
      </c>
    </row>
    <row r="181" spans="1:11" x14ac:dyDescent="0.3">
      <c r="A181" s="20" t="s">
        <v>511</v>
      </c>
      <c r="B181" s="21">
        <v>0</v>
      </c>
      <c r="C181" s="21">
        <v>2.9</v>
      </c>
      <c r="D181" s="21">
        <v>0</v>
      </c>
      <c r="E181" s="21">
        <v>6</v>
      </c>
      <c r="F181" s="21">
        <v>4.16</v>
      </c>
      <c r="G181" s="22">
        <f>_xlfn.RANK.EQ(F181,$F$6:$F$201,0)</f>
        <v>176</v>
      </c>
      <c r="H181" s="23">
        <v>43090</v>
      </c>
      <c r="I181" s="21" t="s">
        <v>29</v>
      </c>
      <c r="J181" s="24" t="s">
        <v>512</v>
      </c>
      <c r="K181" s="24" t="s">
        <v>513</v>
      </c>
    </row>
    <row r="182" spans="1:11" ht="17.25" customHeight="1" x14ac:dyDescent="0.3">
      <c r="A182" s="20" t="s">
        <v>508</v>
      </c>
      <c r="B182" s="21">
        <v>5</v>
      </c>
      <c r="C182" s="21">
        <v>4.3</v>
      </c>
      <c r="D182" s="21">
        <v>8.1999999999999993</v>
      </c>
      <c r="E182" s="21">
        <v>3.8</v>
      </c>
      <c r="F182" s="21">
        <v>4.0999999999999996</v>
      </c>
      <c r="G182" s="22">
        <f>_xlfn.RANK.EQ(F182,$F$6:$F$201,0)</f>
        <v>177</v>
      </c>
      <c r="H182" s="23">
        <v>42999</v>
      </c>
      <c r="I182" s="21" t="s">
        <v>22</v>
      </c>
      <c r="J182" s="24" t="s">
        <v>509</v>
      </c>
      <c r="K182" s="24" t="s">
        <v>510</v>
      </c>
    </row>
    <row r="183" spans="1:11" ht="22.5" customHeight="1" x14ac:dyDescent="0.3">
      <c r="A183" s="20" t="s">
        <v>514</v>
      </c>
      <c r="B183" s="21">
        <v>0</v>
      </c>
      <c r="C183" s="21">
        <v>2.8</v>
      </c>
      <c r="D183" s="21">
        <v>6.4</v>
      </c>
      <c r="E183" s="21">
        <v>6</v>
      </c>
      <c r="F183" s="21">
        <v>4.0999999999999996</v>
      </c>
      <c r="G183" s="22">
        <f>_xlfn.RANK.EQ(F183,$F$6:$F$201,0)</f>
        <v>177</v>
      </c>
      <c r="H183" s="23">
        <v>43090</v>
      </c>
      <c r="I183" s="21" t="s">
        <v>22</v>
      </c>
      <c r="J183" s="24" t="s">
        <v>515</v>
      </c>
      <c r="K183" s="24" t="s">
        <v>516</v>
      </c>
    </row>
    <row r="184" spans="1:11" ht="19.5" customHeight="1" x14ac:dyDescent="0.3">
      <c r="A184" s="20" t="s">
        <v>503</v>
      </c>
      <c r="B184" s="21">
        <v>0</v>
      </c>
      <c r="C184" s="21">
        <v>0</v>
      </c>
      <c r="D184" s="21">
        <v>3.6</v>
      </c>
      <c r="E184" s="21">
        <v>8</v>
      </c>
      <c r="F184" s="21">
        <v>4</v>
      </c>
      <c r="G184" s="22">
        <f>_xlfn.RANK.EQ(F184,$F$6:$F$201,0)</f>
        <v>179</v>
      </c>
      <c r="H184" s="23">
        <v>43090</v>
      </c>
      <c r="I184" s="21" t="s">
        <v>22</v>
      </c>
      <c r="J184" s="24" t="s">
        <v>504</v>
      </c>
      <c r="K184" s="24" t="s">
        <v>294</v>
      </c>
    </row>
    <row r="185" spans="1:11" x14ac:dyDescent="0.3">
      <c r="A185" s="20" t="s">
        <v>505</v>
      </c>
      <c r="B185" s="21">
        <v>1.3</v>
      </c>
      <c r="C185" s="21">
        <v>3</v>
      </c>
      <c r="D185" s="21">
        <v>0</v>
      </c>
      <c r="E185" s="21">
        <v>5</v>
      </c>
      <c r="F185" s="21">
        <v>3.83</v>
      </c>
      <c r="G185" s="22">
        <f>_xlfn.RANK.EQ(F185,$F$6:$F$201,0)</f>
        <v>180</v>
      </c>
      <c r="H185" s="23">
        <v>43090</v>
      </c>
      <c r="I185" s="21" t="s">
        <v>29</v>
      </c>
      <c r="J185" s="24" t="s">
        <v>506</v>
      </c>
      <c r="K185" s="24" t="s">
        <v>507</v>
      </c>
    </row>
    <row r="186" spans="1:11" ht="15" customHeight="1" x14ac:dyDescent="0.3">
      <c r="A186" s="20" t="s">
        <v>517</v>
      </c>
      <c r="B186" s="21">
        <v>0</v>
      </c>
      <c r="C186" s="21">
        <v>3.5</v>
      </c>
      <c r="D186" s="21">
        <v>0</v>
      </c>
      <c r="E186" s="21">
        <v>3</v>
      </c>
      <c r="F186" s="21">
        <v>2.9000000000000004</v>
      </c>
      <c r="G186" s="22">
        <f>_xlfn.RANK.EQ(F186,$F$6:$F$201,0)</f>
        <v>181</v>
      </c>
      <c r="H186" s="23">
        <v>43089</v>
      </c>
      <c r="I186" s="21" t="s">
        <v>29</v>
      </c>
      <c r="J186" s="24" t="s">
        <v>518</v>
      </c>
      <c r="K186" s="24" t="s">
        <v>262</v>
      </c>
    </row>
    <row r="187" spans="1:11" x14ac:dyDescent="0.3">
      <c r="A187" s="20" t="s">
        <v>522</v>
      </c>
      <c r="B187" s="21">
        <v>7.5</v>
      </c>
      <c r="C187" s="21">
        <v>1.5</v>
      </c>
      <c r="D187" s="21" t="s">
        <v>33</v>
      </c>
      <c r="E187" s="21">
        <v>3</v>
      </c>
      <c r="F187" s="21">
        <v>2.9</v>
      </c>
      <c r="G187" s="22">
        <f>_xlfn.RANK.EQ(F187,$F$6:$F$201,0)</f>
        <v>182</v>
      </c>
      <c r="H187" s="23">
        <v>43089</v>
      </c>
      <c r="I187" s="21" t="s">
        <v>22</v>
      </c>
      <c r="J187" s="24" t="s">
        <v>523</v>
      </c>
      <c r="K187" s="24"/>
    </row>
    <row r="188" spans="1:11" x14ac:dyDescent="0.3">
      <c r="A188" s="20" t="s">
        <v>519</v>
      </c>
      <c r="B188" s="25">
        <v>0</v>
      </c>
      <c r="C188" s="25">
        <v>4</v>
      </c>
      <c r="D188" s="25">
        <v>7</v>
      </c>
      <c r="E188" s="25">
        <v>2.5</v>
      </c>
      <c r="F188" s="25">
        <v>2.85</v>
      </c>
      <c r="G188" s="22">
        <f>_xlfn.RANK.EQ(F188,$F$6:$F$201,0)</f>
        <v>183</v>
      </c>
      <c r="H188" s="23">
        <v>43027</v>
      </c>
      <c r="I188" s="26" t="s">
        <v>22</v>
      </c>
      <c r="J188" s="28" t="s">
        <v>520</v>
      </c>
      <c r="K188" s="28" t="s">
        <v>521</v>
      </c>
    </row>
    <row r="189" spans="1:11" ht="31.5" customHeight="1" x14ac:dyDescent="0.3">
      <c r="A189" s="20" t="s">
        <v>524</v>
      </c>
      <c r="B189" s="21">
        <v>0</v>
      </c>
      <c r="C189" s="21">
        <v>1.5</v>
      </c>
      <c r="D189" s="21" t="s">
        <v>33</v>
      </c>
      <c r="E189" s="21">
        <v>4</v>
      </c>
      <c r="F189" s="21">
        <v>2.6</v>
      </c>
      <c r="G189" s="22">
        <f>_xlfn.RANK.EQ(F189,$F$6:$F$201,0)</f>
        <v>184</v>
      </c>
      <c r="H189" s="23">
        <v>43089</v>
      </c>
      <c r="I189" s="21" t="s">
        <v>22</v>
      </c>
      <c r="J189" s="24" t="s">
        <v>33</v>
      </c>
      <c r="K189" s="24" t="s">
        <v>33</v>
      </c>
    </row>
    <row r="190" spans="1:11" ht="16.5" customHeight="1" x14ac:dyDescent="0.3">
      <c r="A190" s="33" t="s">
        <v>525</v>
      </c>
      <c r="B190" s="21">
        <v>2.5</v>
      </c>
      <c r="C190" s="21">
        <v>1.4720000000000002</v>
      </c>
      <c r="D190" s="21">
        <v>0</v>
      </c>
      <c r="E190" s="21">
        <v>0</v>
      </c>
      <c r="F190" s="21">
        <v>0.8388000000000001</v>
      </c>
      <c r="G190" s="22">
        <f>_xlfn.RANK.EQ(F190,$F$6:$F$201,0)</f>
        <v>185</v>
      </c>
      <c r="H190" s="34" t="s">
        <v>526</v>
      </c>
      <c r="I190" s="21" t="s">
        <v>29</v>
      </c>
      <c r="J190" s="33" t="s">
        <v>526</v>
      </c>
      <c r="K190" s="33" t="s">
        <v>526</v>
      </c>
    </row>
    <row r="191" spans="1:11" ht="18" customHeight="1" x14ac:dyDescent="0.3">
      <c r="A191" s="20" t="s">
        <v>527</v>
      </c>
      <c r="B191" s="21">
        <v>0</v>
      </c>
      <c r="C191" s="21">
        <v>1.6</v>
      </c>
      <c r="D191" s="21">
        <v>0</v>
      </c>
      <c r="E191" s="21">
        <v>0</v>
      </c>
      <c r="F191" s="21">
        <v>0.64000000000000012</v>
      </c>
      <c r="G191" s="22">
        <f>_xlfn.RANK.EQ(F191,$F$6:$F$201,0)</f>
        <v>186</v>
      </c>
      <c r="H191" s="34" t="s">
        <v>526</v>
      </c>
      <c r="I191" s="21" t="s">
        <v>29</v>
      </c>
      <c r="J191" s="33" t="s">
        <v>526</v>
      </c>
      <c r="K191" s="33" t="s">
        <v>526</v>
      </c>
    </row>
    <row r="192" spans="1:11" ht="21.75" customHeight="1" x14ac:dyDescent="0.3">
      <c r="A192" s="33" t="s">
        <v>528</v>
      </c>
      <c r="B192" s="21">
        <v>0</v>
      </c>
      <c r="C192" s="21">
        <v>1.542</v>
      </c>
      <c r="D192" s="21">
        <v>0</v>
      </c>
      <c r="E192" s="21">
        <v>0</v>
      </c>
      <c r="F192" s="21">
        <v>0.61680000000000001</v>
      </c>
      <c r="G192" s="22">
        <f>_xlfn.RANK.EQ(F192,$F$6:$F$201,0)</f>
        <v>187</v>
      </c>
      <c r="H192" s="34" t="s">
        <v>526</v>
      </c>
      <c r="I192" s="21" t="s">
        <v>29</v>
      </c>
      <c r="J192" s="33" t="s">
        <v>526</v>
      </c>
      <c r="K192" s="33" t="s">
        <v>526</v>
      </c>
    </row>
    <row r="193" spans="1:11" ht="23.25" customHeight="1" x14ac:dyDescent="0.3">
      <c r="A193" s="20" t="s">
        <v>529</v>
      </c>
      <c r="B193" s="21">
        <v>0</v>
      </c>
      <c r="C193" s="21">
        <v>1.4</v>
      </c>
      <c r="D193" s="21">
        <v>0.6</v>
      </c>
      <c r="E193" s="21">
        <v>0</v>
      </c>
      <c r="F193" s="21">
        <v>0.55999999999999994</v>
      </c>
      <c r="G193" s="22">
        <f>_xlfn.RANK.EQ(F193,$F$6:$F$201,0)</f>
        <v>188</v>
      </c>
      <c r="H193" s="34" t="s">
        <v>526</v>
      </c>
      <c r="I193" s="21" t="s">
        <v>29</v>
      </c>
      <c r="J193" s="33" t="s">
        <v>526</v>
      </c>
      <c r="K193" s="33" t="s">
        <v>526</v>
      </c>
    </row>
    <row r="194" spans="1:11" x14ac:dyDescent="0.3">
      <c r="A194" s="20" t="s">
        <v>530</v>
      </c>
      <c r="B194" s="21">
        <v>0</v>
      </c>
      <c r="C194" s="21">
        <v>0</v>
      </c>
      <c r="D194" s="21">
        <v>0</v>
      </c>
      <c r="E194" s="21">
        <v>0</v>
      </c>
      <c r="F194" s="35">
        <v>0</v>
      </c>
      <c r="G194" s="22">
        <f>_xlfn.RANK.EQ(F194,$F$6:$F$201,0)</f>
        <v>189</v>
      </c>
      <c r="H194" s="34" t="s">
        <v>526</v>
      </c>
      <c r="I194" s="35" t="s">
        <v>22</v>
      </c>
      <c r="J194" s="33" t="s">
        <v>526</v>
      </c>
      <c r="K194" s="33" t="s">
        <v>526</v>
      </c>
    </row>
    <row r="195" spans="1:11" x14ac:dyDescent="0.3">
      <c r="A195" s="20" t="s">
        <v>531</v>
      </c>
      <c r="B195" s="21">
        <v>0</v>
      </c>
      <c r="C195" s="21">
        <v>0</v>
      </c>
      <c r="D195" s="21">
        <v>0</v>
      </c>
      <c r="E195" s="21">
        <v>0</v>
      </c>
      <c r="F195" s="35">
        <v>0</v>
      </c>
      <c r="G195" s="22">
        <f>_xlfn.RANK.EQ(F195,$F$6:$F$201,0)</f>
        <v>189</v>
      </c>
      <c r="H195" s="34" t="s">
        <v>526</v>
      </c>
      <c r="I195" s="35" t="s">
        <v>22</v>
      </c>
      <c r="J195" s="33" t="s">
        <v>526</v>
      </c>
      <c r="K195" s="33" t="s">
        <v>526</v>
      </c>
    </row>
    <row r="196" spans="1:11" x14ac:dyDescent="0.3">
      <c r="A196" s="20" t="s">
        <v>532</v>
      </c>
      <c r="B196" s="21">
        <v>0</v>
      </c>
      <c r="C196" s="21">
        <v>0</v>
      </c>
      <c r="D196" s="21">
        <v>0</v>
      </c>
      <c r="E196" s="21">
        <v>0</v>
      </c>
      <c r="F196" s="35">
        <v>0</v>
      </c>
      <c r="G196" s="22">
        <f>_xlfn.RANK.EQ(F196,$F$6:$F$201,0)</f>
        <v>189</v>
      </c>
      <c r="H196" s="34" t="s">
        <v>526</v>
      </c>
      <c r="I196" s="35" t="s">
        <v>22</v>
      </c>
      <c r="J196" s="33" t="s">
        <v>526</v>
      </c>
      <c r="K196" s="33" t="s">
        <v>526</v>
      </c>
    </row>
    <row r="197" spans="1:11" x14ac:dyDescent="0.3">
      <c r="A197" s="33" t="s">
        <v>533</v>
      </c>
      <c r="B197" s="21">
        <v>0</v>
      </c>
      <c r="C197" s="21">
        <v>0</v>
      </c>
      <c r="D197" s="21">
        <v>0</v>
      </c>
      <c r="E197" s="21">
        <v>0</v>
      </c>
      <c r="F197" s="35">
        <v>0</v>
      </c>
      <c r="G197" s="22">
        <f>_xlfn.RANK.EQ(F197,$F$6:$F$201,0)</f>
        <v>189</v>
      </c>
      <c r="H197" s="34" t="s">
        <v>526</v>
      </c>
      <c r="I197" s="35" t="s">
        <v>22</v>
      </c>
      <c r="J197" s="33" t="s">
        <v>526</v>
      </c>
      <c r="K197" s="33" t="s">
        <v>526</v>
      </c>
    </row>
    <row r="198" spans="1:11" x14ac:dyDescent="0.3">
      <c r="A198" s="33" t="s">
        <v>534</v>
      </c>
      <c r="B198" s="21">
        <v>0</v>
      </c>
      <c r="C198" s="21">
        <v>0</v>
      </c>
      <c r="D198" s="21">
        <v>0</v>
      </c>
      <c r="E198" s="21">
        <v>0</v>
      </c>
      <c r="F198" s="35">
        <v>0</v>
      </c>
      <c r="G198" s="22">
        <f>_xlfn.RANK.EQ(F198,$F$6:$F$201,0)</f>
        <v>189</v>
      </c>
      <c r="H198" s="34" t="s">
        <v>526</v>
      </c>
      <c r="I198" s="35" t="s">
        <v>22</v>
      </c>
      <c r="J198" s="33" t="s">
        <v>526</v>
      </c>
      <c r="K198" s="33" t="s">
        <v>526</v>
      </c>
    </row>
    <row r="199" spans="1:11" x14ac:dyDescent="0.3">
      <c r="A199" s="33" t="s">
        <v>535</v>
      </c>
      <c r="B199" s="21">
        <v>0</v>
      </c>
      <c r="C199" s="21">
        <v>0</v>
      </c>
      <c r="D199" s="21">
        <v>0</v>
      </c>
      <c r="E199" s="21">
        <v>0</v>
      </c>
      <c r="F199" s="35">
        <v>0</v>
      </c>
      <c r="G199" s="22">
        <f>_xlfn.RANK.EQ(F199,$F$6:$F$201,0)</f>
        <v>189</v>
      </c>
      <c r="H199" s="34" t="s">
        <v>526</v>
      </c>
      <c r="I199" s="35" t="s">
        <v>22</v>
      </c>
      <c r="J199" s="33" t="s">
        <v>526</v>
      </c>
      <c r="K199" s="33" t="s">
        <v>526</v>
      </c>
    </row>
    <row r="200" spans="1:11" x14ac:dyDescent="0.3">
      <c r="A200" s="33" t="s">
        <v>536</v>
      </c>
      <c r="B200" s="21">
        <v>0</v>
      </c>
      <c r="C200" s="21">
        <v>0</v>
      </c>
      <c r="D200" s="21">
        <v>0</v>
      </c>
      <c r="E200" s="21">
        <v>0</v>
      </c>
      <c r="F200" s="35">
        <v>0</v>
      </c>
      <c r="G200" s="22">
        <f>_xlfn.RANK.EQ(F200,$F$6:$F$201,0)</f>
        <v>189</v>
      </c>
      <c r="H200" s="34" t="s">
        <v>526</v>
      </c>
      <c r="I200" s="35" t="s">
        <v>22</v>
      </c>
      <c r="J200" s="33" t="s">
        <v>526</v>
      </c>
      <c r="K200" s="33" t="s">
        <v>526</v>
      </c>
    </row>
    <row r="201" spans="1:11" x14ac:dyDescent="0.3">
      <c r="A201" s="33" t="s">
        <v>537</v>
      </c>
      <c r="B201" s="21">
        <v>0</v>
      </c>
      <c r="C201" s="21">
        <v>0</v>
      </c>
      <c r="D201" s="21">
        <v>0</v>
      </c>
      <c r="E201" s="21">
        <v>0</v>
      </c>
      <c r="F201" s="35">
        <v>0</v>
      </c>
      <c r="G201" s="22">
        <f>_xlfn.RANK.EQ(F201,$F$6:$F$201,0)</f>
        <v>189</v>
      </c>
      <c r="H201" s="34" t="s">
        <v>526</v>
      </c>
      <c r="I201" s="35" t="s">
        <v>22</v>
      </c>
      <c r="J201" s="33" t="s">
        <v>526</v>
      </c>
      <c r="K201" s="33" t="s">
        <v>526</v>
      </c>
    </row>
  </sheetData>
  <autoFilter ref="A5:K201">
    <sortState ref="A6:K201">
      <sortCondition ref="G5:G201"/>
    </sortState>
  </autoFilter>
  <mergeCells count="8">
    <mergeCell ref="J2:J4"/>
    <mergeCell ref="K2:K4"/>
    <mergeCell ref="A1:I1"/>
    <mergeCell ref="A2:A3"/>
    <mergeCell ref="F2:F4"/>
    <mergeCell ref="G2:G4"/>
    <mergeCell ref="H2:H4"/>
    <mergeCell ref="I2:I4"/>
  </mergeCells>
  <conditionalFormatting sqref="A194:A20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headerFooter>
    <oddFooter>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Итоговый рейтинг_28.12.</vt:lpstr>
      <vt:lpstr>'Итоговый рейтинг_28.12.'!Заголовки_для_печати</vt:lpstr>
      <vt:lpstr>'Итоговый рейтинг_28.12.'!Область_печати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Наталия</dc:creator>
  <cp:lastModifiedBy>Наталия</cp:lastModifiedBy>
  <cp:lastPrinted>2017-12-28T07:32:40Z</cp:lastPrinted>
  <dcterms:created xsi:type="dcterms:W3CDTF">2017-12-27T10:55:41Z</dcterms:created>
  <dcterms:modified xsi:type="dcterms:W3CDTF">2017-12-28T12:02:44Z</dcterms:modified>
</cp:coreProperties>
</file>